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<sst xmlns="http://schemas.openxmlformats.org/spreadsheetml/2006/main" count="154" uniqueCount="129">
  <si>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</si>
  <si>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</si>
  <si>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</si>
  <si>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</si>
  <si>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</si>
  <si>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</si>
  <si>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</si>
  <si>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</si>
  <si>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</si>
  <si>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</si>
  <si>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</si>
  <si>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</si>
  <si>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</si>
  <si>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</si>
  <si>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</si>
  <si>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</si>
  <si>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</si>
  <si>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</si>
  <si>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</si>
  <si>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</si>
  <si>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</si>
  <si>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</si>
  <si>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</si>
  <si>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</si>
  <si>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</si>
  <si>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</si>
  <si>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</si>
  <si>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</si>
  <si>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</si>
  <si>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</si>
  <si>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</si>
  <si>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</si>
  <si>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</si>
  <si>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</si>
  <si>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</si>
  <si>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</si>
  <si>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</si>
  <si>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</si>
  <si>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</si>
  <si>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</si>
  <si>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</si>
  <si>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</si>
  <si>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</si>
  <si>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</si>
  <si>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</si>
  <si>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</si>
  <si>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</si>
  <si>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</si>
  <si>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</si>
  <si>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</si>
  <si>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</si>
  <si>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</si>
  <si>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</si>
  <si>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</si>
  <si>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</si>
  <si>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</si>
  <si>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</si>
  <si>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</si>
  <si>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</si>
  <si>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</si>
  <si>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</si>
  <si>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</si>
  <si>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</si>
  <si>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</si>
  <si>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</si>
  <si>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</si>
  <si>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</si>
  <si>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</si>
  <si>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</si>
  <si>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</si>
  <si>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</si>
  <si>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</si>
  <si>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</si>
  <si>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</si>
  <si>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</si>
  <si>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</si>
  <si>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</si>
  <si>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</si>
  <si>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</si>
  <si>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</si>
  <si>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</si>
  <si>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</si>
  <si>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</si>
  <si>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</si>
  <si>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</si>
  <si>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</si>
  <si>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</si>
  <si>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</si>
  <si>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</si>
  <si>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</si>
  <si>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</si>
  <si>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</si>
  <si>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</si>
  <si>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</si>
  <si>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</si>
  <si>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</si>
  <si>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</si>
  <si>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</si>
  <si>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</si>
  <si>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</si>
  <si>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</si>
  <si>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</si>
  <si>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</si>
  <si>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</si>
  <si>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</si>
  <si>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</si>
  <si>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</si>
  <si>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</si>
  <si>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</si>
  <si>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</si>
  <si>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</si>
  <si>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</si>
  <si>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</si>
  <si>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</si>
  <si>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</si>
  <si>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</si>
  <si>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</si>
  <si>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</si>
  <si>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</si>
  <si>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Полтавський апеляційний суд</t>
  </si>
  <si>
    <t>36000. Полтавська область.м. Полтава</t>
  </si>
  <si>
    <t>вул. Соборності</t>
  </si>
  <si>
    <t/>
  </si>
  <si>
    <t>Ю.В. Дряниця</t>
  </si>
  <si>
    <t>О.В. Кристал</t>
  </si>
  <si>
    <t>532562665</t>
  </si>
  <si>
    <t>532608037</t>
  </si>
  <si>
    <t>inbox@pla.court.gov.ua</t>
  </si>
  <si>
    <t>9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</si>
</sst>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&amp;L8E9FC182&amp;C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2420</v>
      </c>
      <c r="D6" s="96">
        <f>SUM(D7,D10,D13,D14,D15,D21,D24,D25,D18,D19,D20)</f>
        <v>5401251.14999999</v>
      </c>
      <c r="E6" s="96">
        <f>SUM(E7,E10,E13,E14,E15,E21,E24,E25,E18,E19,E20)</f>
        <v>2059</v>
      </c>
      <c r="F6" s="96">
        <f>SUM(F7,F10,F13,F14,F15,F21,F24,F25,F18,F19,F20)</f>
        <v>4974322.640000001</v>
      </c>
      <c r="G6" s="96">
        <f>SUM(G7,G10,G13,G14,G15,G21,G24,G25,G18,G19,G20)</f>
        <v>18</v>
      </c>
      <c r="H6" s="96">
        <f>SUM(H7,H10,H13,H14,H15,H21,H24,H25,H18,H19,H20)</f>
        <v>33712.520000000004</v>
      </c>
      <c r="I6" s="96">
        <f>SUM(I7,I10,I13,I14,I15,I21,I24,I25,I18,I19,I20)</f>
        <v>97</v>
      </c>
      <c r="J6" s="96">
        <f>SUM(J7,J10,J13,J14,J15,J21,J24,J25,J18,J19,J20)</f>
        <v>235585.63</v>
      </c>
      <c r="K6" s="96">
        <f>SUM(K7,K10,K13,K14,K15,K21,K24,K25,K18,K19,K20)</f>
        <v>316</v>
      </c>
      <c r="L6" s="96">
        <f>SUM(L7,L10,L13,L14,L15,L21,L24,L25,L18,L19,L20)</f>
        <v>628739.2599999991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</v>
      </c>
      <c r="D10" s="97">
        <v>768.4</v>
      </c>
      <c r="E10" s="97"/>
      <c r="F10" s="97"/>
      <c r="G10" s="97"/>
      <c r="H10" s="97"/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</v>
      </c>
      <c r="D12" s="97">
        <v>768.4</v>
      </c>
      <c r="E12" s="97"/>
      <c r="F12" s="97"/>
      <c r="G12" s="97"/>
      <c r="H12" s="97"/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14215.4</v>
      </c>
      <c r="E15" s="97">
        <v>29</v>
      </c>
      <c r="F15" s="97">
        <v>15004.6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6</v>
      </c>
      <c r="D16" s="97">
        <v>5763</v>
      </c>
      <c r="E16" s="97">
        <v>6</v>
      </c>
      <c r="F16" s="97">
        <v>5763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8452.4</v>
      </c>
      <c r="E17" s="97">
        <v>23</v>
      </c>
      <c r="F17" s="97">
        <v>9241.6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1666</v>
      </c>
      <c r="D24" s="97">
        <v>4781536.54999999</v>
      </c>
      <c r="E24" s="97">
        <v>1409</v>
      </c>
      <c r="F24" s="97">
        <v>3770636.13000001</v>
      </c>
      <c r="G24" s="97">
        <v>8</v>
      </c>
      <c r="H24" s="97">
        <v>16391.72</v>
      </c>
      <c r="I24" s="97">
        <v>91</v>
      </c>
      <c r="J24" s="97">
        <v>227772.23</v>
      </c>
      <c r="K24" s="97">
        <v>221</v>
      </c>
      <c r="L24" s="97">
        <v>586861.459999999</v>
      </c>
    </row>
    <row r="25" spans="1:12" ht="31.5" customHeight="1">
      <c r="A25" s="87">
        <v>20</v>
      </c>
      <c r="B25" s="90" t="s">
        <v>81</v>
      </c>
      <c r="C25" s="97">
        <v>724</v>
      </c>
      <c r="D25" s="97">
        <v>604730.800000001</v>
      </c>
      <c r="E25" s="97">
        <v>621</v>
      </c>
      <c r="F25" s="97">
        <v>1188681.90999999</v>
      </c>
      <c r="G25" s="97">
        <v>10</v>
      </c>
      <c r="H25" s="97">
        <v>17320.8</v>
      </c>
      <c r="I25" s="97">
        <v>6</v>
      </c>
      <c r="J25" s="97">
        <v>7813.4</v>
      </c>
      <c r="K25" s="97">
        <v>94</v>
      </c>
      <c r="L25" s="97">
        <v>41109.4</v>
      </c>
    </row>
    <row r="26" spans="1:12" ht="20.25" customHeight="1">
      <c r="A26" s="87">
        <v>21</v>
      </c>
      <c r="B26" s="91" t="s">
        <v>78</v>
      </c>
      <c r="C26" s="97">
        <v>210</v>
      </c>
      <c r="D26" s="97">
        <v>405331</v>
      </c>
      <c r="E26" s="97">
        <v>192</v>
      </c>
      <c r="F26" s="97">
        <v>359071.6</v>
      </c>
      <c r="G26" s="97">
        <v>10</v>
      </c>
      <c r="H26" s="97">
        <v>17320.8</v>
      </c>
      <c r="I26" s="97">
        <v>3</v>
      </c>
      <c r="J26" s="97">
        <v>5283</v>
      </c>
      <c r="K26" s="97">
        <v>4</v>
      </c>
      <c r="L26" s="97">
        <v>7684</v>
      </c>
    </row>
    <row r="27" spans="1:12" ht="20.25" customHeight="1">
      <c r="A27" s="87">
        <v>22</v>
      </c>
      <c r="B27" s="91" t="s">
        <v>79</v>
      </c>
      <c r="C27" s="97">
        <v>514</v>
      </c>
      <c r="D27" s="97">
        <v>199399.800000001</v>
      </c>
      <c r="E27" s="97">
        <v>429</v>
      </c>
      <c r="F27" s="97">
        <v>829610.309999991</v>
      </c>
      <c r="G27" s="97"/>
      <c r="H27" s="97"/>
      <c r="I27" s="97">
        <v>3</v>
      </c>
      <c r="J27" s="97">
        <v>2530.4</v>
      </c>
      <c r="K27" s="97">
        <v>90</v>
      </c>
      <c r="L27" s="97">
        <v>33425.4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41</v>
      </c>
      <c r="D50" s="96">
        <f>SUM(D51:D54)</f>
        <v>2224.5099999999998</v>
      </c>
      <c r="E50" s="96">
        <f>SUM(E51:E54)</f>
        <v>41</v>
      </c>
      <c r="F50" s="96">
        <f>SUM(F51:F54)</f>
        <v>2721.71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115.25</v>
      </c>
      <c r="E51" s="97">
        <v>10</v>
      </c>
      <c r="F51" s="97">
        <v>468.44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30</v>
      </c>
      <c r="D52" s="97">
        <v>2074.68</v>
      </c>
      <c r="E52" s="97">
        <v>30</v>
      </c>
      <c r="F52" s="97">
        <v>2218.69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34.58</v>
      </c>
      <c r="E53" s="97">
        <v>1</v>
      </c>
      <c r="F53" s="97">
        <v>34.58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2461</v>
      </c>
      <c r="D56" s="96">
        <f t="shared" si="0"/>
        <v>5403475.65999999</v>
      </c>
      <c r="E56" s="96">
        <f t="shared" si="0"/>
        <v>2100</v>
      </c>
      <c r="F56" s="96">
        <f t="shared" si="0"/>
        <v>4977044.350000001</v>
      </c>
      <c r="G56" s="96">
        <f t="shared" si="0"/>
        <v>18</v>
      </c>
      <c r="H56" s="96">
        <f t="shared" si="0"/>
        <v>33712.520000000004</v>
      </c>
      <c r="I56" s="96">
        <f t="shared" si="0"/>
        <v>97</v>
      </c>
      <c r="J56" s="96">
        <f t="shared" si="0"/>
        <v>235585.63</v>
      </c>
      <c r="K56" s="96">
        <f t="shared" si="0"/>
        <v>316</v>
      </c>
      <c r="L56" s="96">
        <f t="shared" si="0"/>
        <v>628739.2599999991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&amp;L8E9FC182&amp;CФорма № 10, Підрозділ: Полтавський апеляційний суд,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259</v>
      </c>
      <c r="F4" s="93">
        <f>SUM(F5:F25)</f>
        <v>437523.54000000004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30</v>
      </c>
      <c r="F5" s="95">
        <v>59234.29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48913.03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3457.8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34152.9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9412.9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118</v>
      </c>
      <c r="F13" s="95">
        <v>207932.77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3842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32</v>
      </c>
      <c r="F17" s="95">
        <v>53096.75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768.4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768.4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14791.7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&amp;L8E9FC182&amp;CФорма № 10, Підрозділ: Полтавський апеляційний суд,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gnatuk_o</cp:lastModifiedBy>
  <cp:lastPrinted>2018-03-15T14:08:04Z</cp:lastPrinted>
  <dcterms:created xsi:type="dcterms:W3CDTF">2015-09-09T10:27:37Z</dcterms:created>
  <dcterms:modified xsi:type="dcterms:W3CDTF">2020-03-30T10:49:00Z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8E9FC182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