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<sst xmlns="http://schemas.openxmlformats.org/spreadsheetml/2006/main" count="154" uniqueCount="129">
  <si>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</si>
  <si>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</si>
  <si>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</si>
  <si>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</si>
  <si>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</si>
  <si>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</si>
  <si>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</si>
  <si>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</si>
  <si>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</si>
  <si>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</si>
  <si>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</si>
  <si>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</si>
  <si>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</si>
  <si>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</si>
  <si>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</si>
  <si>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</si>
  <si>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</si>
  <si>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</si>
  <si>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</si>
  <si>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</si>
  <si>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</si>
  <si>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</si>
  <si>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</si>
  <si>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</si>
  <si>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</si>
  <si>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</si>
  <si>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</si>
  <si>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</si>
  <si>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</si>
  <si>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</si>
  <si>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</si>
  <si>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</si>
  <si>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</si>
  <si>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</si>
  <si>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</si>
  <si>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</si>
  <si>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</si>
  <si>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</si>
  <si>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</si>
  <si>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</si>
  <si>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</si>
  <si>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</si>
  <si>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</si>
  <si>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</si>
  <si>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</si>
  <si>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</si>
  <si>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</si>
  <si>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</si>
  <si>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</si>
  <si>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</si>
  <si>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</si>
  <si>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</si>
  <si>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</si>
  <si>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</si>
  <si>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</si>
  <si>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</si>
  <si>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</si>
  <si>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</si>
  <si>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</si>
  <si>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</si>
  <si>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</si>
  <si>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</si>
  <si>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</si>
  <si>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</si>
  <si>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</si>
  <si>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</si>
  <si>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</si>
  <si>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</si>
  <si>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</si>
  <si>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</si>
  <si>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</si>
  <si>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</si>
  <si>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</si>
  <si>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</si>
  <si>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</si>
  <si>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</si>
  <si>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</si>
  <si>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</si>
  <si>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</si>
  <si>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</si>
  <si>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</si>
  <si>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</si>
  <si>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</si>
  <si>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</si>
  <si>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</si>
  <si>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</si>
  <si>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</si>
  <si>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</si>
  <si>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</si>
  <si>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</si>
  <si>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</si>
  <si>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</si>
  <si>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</si>
  <si>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</si>
  <si>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</si>
  <si>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</si>
  <si>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</si>
  <si>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</si>
  <si>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</si>
  <si>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</si>
  <si>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</si>
  <si>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</si>
  <si>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</si>
  <si>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</si>
  <si>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</si>
  <si>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</si>
  <si>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</si>
  <si>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</si>
  <si>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</si>
  <si>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</si>
  <si>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</si>
  <si>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</si>
  <si>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</si>
  <si>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</si>
  <si>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</si>
  <si>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</si>
  <si>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</si>
  <si>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</si>
  <si>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2019 року</t>
  </si>
  <si>
    <t>Полтавський апеляційний суд</t>
  </si>
  <si>
    <t>36000. Полтавська область.м. Полтава</t>
  </si>
  <si>
    <t>вул. Соборності</t>
  </si>
  <si>
    <t/>
  </si>
  <si>
    <t>Ю.В. Дряниця</t>
  </si>
  <si>
    <t>О.В. Кристал</t>
  </si>
  <si>
    <t>(0532)562665</t>
  </si>
  <si>
    <t>(0532)608035</t>
  </si>
  <si>
    <t>inbox@pla.court.gov.ua</t>
  </si>
  <si>
    <t>4 жовтня 2019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</si>
</sst>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18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&amp;L7A7DE553&amp;C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1774</v>
      </c>
      <c r="D6" s="96">
        <f>SUM(D7,D10,D13,D14,D15,D21,D24,D25,D18,D19,D20)</f>
        <v>3880922.040000033</v>
      </c>
      <c r="E6" s="96">
        <f>SUM(E7,E10,E13,E14,E15,E21,E24,E25,E18,E19,E20)</f>
        <v>1528</v>
      </c>
      <c r="F6" s="96">
        <f>SUM(F7,F10,F13,F14,F15,F21,F24,F25,F18,F19,F20)</f>
        <v>3929020.64000001</v>
      </c>
      <c r="G6" s="96">
        <f>SUM(G7,G10,G13,G14,G15,G21,G24,G25,G18,G19,G20)</f>
        <v>13</v>
      </c>
      <c r="H6" s="96">
        <f>SUM(H7,H10,H13,H14,H15,H21,H24,H25,H18,H19,H20)</f>
        <v>21004.12</v>
      </c>
      <c r="I6" s="96">
        <f>SUM(I7,I10,I13,I14,I15,I21,I24,I25,I18,I19,I20)</f>
        <v>69</v>
      </c>
      <c r="J6" s="96">
        <f>SUM(J7,J10,J13,J14,J15,J21,J24,J25,J18,J19,J20)</f>
        <v>172412.51</v>
      </c>
      <c r="K6" s="96">
        <f>SUM(K7,K10,K13,K14,K15,K21,K24,K25,K18,K19,K20)</f>
        <v>211</v>
      </c>
      <c r="L6" s="96">
        <f>SUM(L7,L10,L13,L14,L15,L21,L24,L25,L18,L19,L20)</f>
        <v>332770.79000000004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>
        <v>1</v>
      </c>
      <c r="D10" s="97">
        <v>768.4</v>
      </c>
      <c r="E10" s="97"/>
      <c r="F10" s="97"/>
      <c r="G10" s="97"/>
      <c r="H10" s="97"/>
      <c r="I10" s="97"/>
      <c r="J10" s="97"/>
      <c r="K10" s="97">
        <v>1</v>
      </c>
      <c r="L10" s="97">
        <v>768.4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</v>
      </c>
      <c r="D12" s="97">
        <v>768.4</v>
      </c>
      <c r="E12" s="97"/>
      <c r="F12" s="97"/>
      <c r="G12" s="97"/>
      <c r="H12" s="97"/>
      <c r="I12" s="97"/>
      <c r="J12" s="97"/>
      <c r="K12" s="97">
        <v>1</v>
      </c>
      <c r="L12" s="97">
        <v>768.4</v>
      </c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15</v>
      </c>
      <c r="D15" s="97">
        <v>8068.2</v>
      </c>
      <c r="E15" s="97">
        <v>15</v>
      </c>
      <c r="F15" s="97">
        <v>8645.3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4</v>
      </c>
      <c r="D16" s="97">
        <v>3842</v>
      </c>
      <c r="E16" s="97">
        <v>4</v>
      </c>
      <c r="F16" s="97">
        <v>3842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11</v>
      </c>
      <c r="D17" s="97">
        <v>4226.2</v>
      </c>
      <c r="E17" s="97">
        <v>11</v>
      </c>
      <c r="F17" s="97">
        <v>4803.3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1220</v>
      </c>
      <c r="D24" s="97">
        <v>3417192.64000003</v>
      </c>
      <c r="E24" s="97">
        <v>1042</v>
      </c>
      <c r="F24" s="97">
        <v>2865264.93000001</v>
      </c>
      <c r="G24" s="97">
        <v>4</v>
      </c>
      <c r="H24" s="97">
        <v>5604.32</v>
      </c>
      <c r="I24" s="97">
        <v>65</v>
      </c>
      <c r="J24" s="97">
        <v>166583.31</v>
      </c>
      <c r="K24" s="97">
        <v>150</v>
      </c>
      <c r="L24" s="97">
        <v>308181.99</v>
      </c>
    </row>
    <row r="25" spans="1:12" ht="31.5" customHeight="1">
      <c r="A25" s="87">
        <v>20</v>
      </c>
      <c r="B25" s="90" t="s">
        <v>81</v>
      </c>
      <c r="C25" s="97">
        <v>538</v>
      </c>
      <c r="D25" s="97">
        <v>454892.800000003</v>
      </c>
      <c r="E25" s="97">
        <v>471</v>
      </c>
      <c r="F25" s="97">
        <v>1055110.41</v>
      </c>
      <c r="G25" s="97">
        <v>9</v>
      </c>
      <c r="H25" s="97">
        <v>15399.8</v>
      </c>
      <c r="I25" s="97">
        <v>4</v>
      </c>
      <c r="J25" s="97">
        <v>5829.2</v>
      </c>
      <c r="K25" s="97">
        <v>60</v>
      </c>
      <c r="L25" s="97">
        <v>23820.4</v>
      </c>
    </row>
    <row r="26" spans="1:12" ht="20.25" customHeight="1">
      <c r="A26" s="87">
        <v>21</v>
      </c>
      <c r="B26" s="91" t="s">
        <v>78</v>
      </c>
      <c r="C26" s="97">
        <v>159</v>
      </c>
      <c r="D26" s="97">
        <v>307360</v>
      </c>
      <c r="E26" s="97">
        <v>146</v>
      </c>
      <c r="F26" s="97">
        <v>272424</v>
      </c>
      <c r="G26" s="97">
        <v>9</v>
      </c>
      <c r="H26" s="97">
        <v>15399.8</v>
      </c>
      <c r="I26" s="97">
        <v>2</v>
      </c>
      <c r="J26" s="97">
        <v>3683</v>
      </c>
      <c r="K26" s="97">
        <v>1</v>
      </c>
      <c r="L26" s="97">
        <v>1921</v>
      </c>
    </row>
    <row r="27" spans="1:12" ht="20.25" customHeight="1">
      <c r="A27" s="87">
        <v>22</v>
      </c>
      <c r="B27" s="91" t="s">
        <v>79</v>
      </c>
      <c r="C27" s="97">
        <v>379</v>
      </c>
      <c r="D27" s="97">
        <v>147532.8</v>
      </c>
      <c r="E27" s="97">
        <v>325</v>
      </c>
      <c r="F27" s="97">
        <v>782686.409999995</v>
      </c>
      <c r="G27" s="97"/>
      <c r="H27" s="97"/>
      <c r="I27" s="97">
        <v>2</v>
      </c>
      <c r="J27" s="97">
        <v>2146.2</v>
      </c>
      <c r="K27" s="97">
        <v>59</v>
      </c>
      <c r="L27" s="97">
        <v>21899.4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31</v>
      </c>
      <c r="D50" s="96">
        <f>SUM(D51:D54)</f>
        <v>1458.04</v>
      </c>
      <c r="E50" s="96">
        <f>SUM(E51:E54)</f>
        <v>31</v>
      </c>
      <c r="F50" s="96">
        <f>SUM(F51:F54)</f>
        <v>1728.07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97.97</v>
      </c>
      <c r="E51" s="97">
        <v>7</v>
      </c>
      <c r="F51" s="97">
        <v>339.7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23</v>
      </c>
      <c r="D52" s="97">
        <v>1325.49</v>
      </c>
      <c r="E52" s="97">
        <v>23</v>
      </c>
      <c r="F52" s="97">
        <v>1353.79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34.58</v>
      </c>
      <c r="E53" s="97">
        <v>1</v>
      </c>
      <c r="F53" s="97">
        <v>34.58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1805</v>
      </c>
      <c r="D56" s="96">
        <f t="shared" si="0"/>
        <v>3882380.080000033</v>
      </c>
      <c r="E56" s="96">
        <f t="shared" si="0"/>
        <v>1559</v>
      </c>
      <c r="F56" s="96">
        <f t="shared" si="0"/>
        <v>3930748.7100000097</v>
      </c>
      <c r="G56" s="96">
        <f t="shared" si="0"/>
        <v>13</v>
      </c>
      <c r="H56" s="96">
        <f t="shared" si="0"/>
        <v>21004.12</v>
      </c>
      <c r="I56" s="96">
        <f t="shared" si="0"/>
        <v>69</v>
      </c>
      <c r="J56" s="96">
        <f t="shared" si="0"/>
        <v>172412.51</v>
      </c>
      <c r="K56" s="96">
        <f t="shared" si="0"/>
        <v>211</v>
      </c>
      <c r="L56" s="96">
        <f t="shared" si="0"/>
        <v>332770.79000000004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&amp;L7A7DE553&amp;CФорма № 10, Підрозділ: Полтавський апеляційний суд,
 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190</v>
      </c>
      <c r="F4" s="93">
        <f>SUM(F5:F24)</f>
        <v>312216.08999999997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19</v>
      </c>
      <c r="F5" s="95">
        <v>31869.13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35</v>
      </c>
      <c r="F7" s="95">
        <v>36618.63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2</v>
      </c>
      <c r="F9" s="95">
        <v>2305.2</v>
      </c>
    </row>
    <row r="10" spans="1:6" ht="18" customHeight="1">
      <c r="A10" s="67">
        <v>7</v>
      </c>
      <c r="B10" s="149" t="s">
        <v>65</v>
      </c>
      <c r="C10" s="150"/>
      <c r="D10" s="151"/>
      <c r="E10" s="94">
        <v>5</v>
      </c>
      <c r="F10" s="95">
        <v>11092.8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6</v>
      </c>
      <c r="F11" s="95">
        <v>7491.9</v>
      </c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92</v>
      </c>
      <c r="F13" s="95">
        <v>159176.18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3</v>
      </c>
      <c r="F14" s="95">
        <v>2689.4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>
        <v>22</v>
      </c>
      <c r="F17" s="95">
        <v>43875.95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>
        <v>2</v>
      </c>
      <c r="F19" s="95">
        <v>768.4</v>
      </c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>
        <v>1</v>
      </c>
      <c r="F22" s="95">
        <v>384.2</v>
      </c>
    </row>
    <row r="23" spans="1:6" ht="68.25" customHeight="1">
      <c r="A23" s="67">
        <v>20</v>
      </c>
      <c r="B23" s="149" t="s">
        <v>100</v>
      </c>
      <c r="C23" s="150"/>
      <c r="D23" s="151"/>
      <c r="E23" s="94">
        <v>1</v>
      </c>
      <c r="F23" s="95">
        <v>1152.6</v>
      </c>
    </row>
    <row r="24" spans="1:6" ht="54.75" customHeight="1">
      <c r="A24" s="67">
        <v>21</v>
      </c>
      <c r="B24" s="149" t="s">
        <v>101</v>
      </c>
      <c r="C24" s="150"/>
      <c r="D24" s="151"/>
      <c r="E24" s="94">
        <v>2</v>
      </c>
      <c r="F24" s="95">
        <v>14791.7</v>
      </c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1" r:id="rId1"/>
  <headerFooter>
    <oddFooter>&amp;L7A7DE553&amp;CФорма № 10, Підрозділ: Полтавський апеляційний суд,
 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Kristal_l</cp:lastModifiedBy>
  <cp:lastPrinted>2018-03-15T14:08:04Z</cp:lastPrinted>
  <dcterms:created xsi:type="dcterms:W3CDTF">2015-09-09T10:27:37Z</dcterms:created>
  <dcterms:modified xsi:type="dcterms:W3CDTF">2019-11-13T06:24:01Z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10_04814_3.2019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7A7DE553</vt:lpwstr>
  </property>
  <property fmtid="{D5CDD505-2E9C-101B-9397-08002B2CF9AE}" pid="10" name="Підрозд">
    <vt:lpwstr>Полтавський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31900358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