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<sst xmlns="http://schemas.openxmlformats.org/spreadsheetml/2006/main" count="187" uniqueCount="159">
  <si>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</si>
  <si>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</si>
  <si>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</si>
  <si>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</si>
  <si>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</si>
  <si>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</si>
  <si>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</si>
  <si>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</si>
  <si>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</si>
  <si>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</si>
  <si>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</si>
  <si>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</si>
  <si>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</si>
  <si>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</si>
  <si>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</si>
  <si>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</si>
  <si>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</si>
  <si>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</si>
  <si>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</si>
  <si>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</si>
  <si>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</si>
  <si>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</si>
  <si>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</si>
  <si>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</si>
  <si>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</si>
  <si>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</si>
  <si>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</si>
  <si>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</si>
  <si>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</si>
  <si>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</si>
  <si>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</si>
  <si>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</si>
  <si>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</si>
  <si>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</si>
  <si>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</si>
  <si>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</si>
  <si>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</si>
  <si>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</si>
  <si>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</si>
  <si>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</si>
  <si>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</si>
  <si>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</si>
  <si>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</si>
  <si>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</si>
  <si>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</si>
  <si>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</si>
  <si>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</si>
  <si>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</si>
  <si>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</si>
  <si>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</si>
  <si>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</si>
  <si>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</si>
  <si>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</si>
  <si>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</si>
  <si>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</si>
  <si>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</si>
  <si>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</si>
  <si>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</si>
  <si>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</si>
  <si>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</si>
  <si>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</si>
  <si>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</si>
  <si>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</si>
  <si>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</si>
  <si>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</si>
  <si>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</si>
  <si>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</si>
  <si>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</si>
  <si>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</si>
  <si>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</si>
  <si>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</si>
  <si>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</si>
  <si>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</si>
  <si>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</si>
  <si>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</si>
  <si>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</si>
  <si>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</si>
  <si>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</si>
  <si>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</si>
  <si>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</si>
  <si>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</si>
  <si>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</si>
  <si>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</si>
  <si>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</si>
  <si>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</si>
  <si>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</si>
  <si>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</si>
  <si>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</si>
  <si>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</si>
  <si>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</si>
  <si>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</si>
  <si>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</si>
  <si>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</si>
  <si>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</si>
  <si>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</si>
  <si>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</si>
  <si>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</si>
  <si>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</si>
  <si>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</si>
  <si>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</si>
  <si>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</si>
  <si>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</si>
  <si>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</si>
  <si>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</si>
  <si>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</si>
  <si>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</si>
  <si>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</si>
  <si>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</si>
  <si>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</si>
  <si>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</si>
  <si>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</si>
  <si>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</si>
  <si>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</si>
  <si>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</si>
  <si>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</si>
  <si>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</si>
  <si>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</si>
  <si>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</si>
  <si>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</si>
  <si>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</si>
  <si>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</si>
  <si>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</si>
  <si>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</si>
  <si>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</si>
  <si>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</si>
  <si>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Полтавський апеляційний суд</t>
  </si>
  <si>
    <t>36000. Полтавська область.м. Полтава</t>
  </si>
  <si>
    <t>вул. Соборності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</si>
  <si>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</si>
  <si>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</si>
  <si>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</si>
  <si>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</si>
  <si>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</si>
  <si>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</si>
  <si>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</si>
  <si>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</si>
  <si>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</si>
  <si>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</si>
  <si>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</si>
  <si>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</si>
  <si>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</si>
  <si>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</si>
  <si>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</si>
  <si>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</si>
  <si>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</si>
  <si>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</si>
  <si>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</si>
  <si>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</si>
  <si>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</si>
  <si>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</si>
  <si>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</si>
  <si>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</si>
  <si>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</si>
  <si>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</si>
  <si>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С.А. Гальонкін</t>
  </si>
  <si>
    <t>О.В. Кристал</t>
  </si>
  <si>
    <t>380532516939</t>
  </si>
  <si>
    <t>inbox@pla.court.gov.ua</t>
  </si>
  <si>
    <t>16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</si>
</sst>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&amp;LBA33521A&amp;C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2145</v>
      </c>
      <c r="D6" s="88">
        <f>SUM(D7,D10,D13,D14,D15,D21,D24,D25,D18,D19,D20)</f>
        <v>5742723.9799999725</v>
      </c>
      <c r="E6" s="88">
        <f>SUM(E7,E10,E13,E14,E15,E21,E24,E25,E18,E19,E20)</f>
        <v>1732</v>
      </c>
      <c r="F6" s="88">
        <f>SUM(F7,F10,F13,F14,F15,F21,F24,F25,F18,F19,F20)</f>
        <v>5708314.259999991</v>
      </c>
      <c r="G6" s="88">
        <f>SUM(G7,G10,G13,G14,G15,G21,G24,G25,G18,G19,G20)</f>
        <v>1</v>
      </c>
      <c r="H6" s="88">
        <f>SUM(H7,H10,H13,H14,H15,H21,H24,H25,H18,H19,H20)</f>
        <v>744.3</v>
      </c>
      <c r="I6" s="88">
        <f>SUM(I7,I10,I13,I14,I15,I21,I24,I25,I18,I19,I20)</f>
        <v>94</v>
      </c>
      <c r="J6" s="88">
        <f>SUM(J7,J10,J13,J14,J15,J21,J24,J25,J18,J19,J20)</f>
        <v>310817.47000000003</v>
      </c>
      <c r="K6" s="88">
        <f>SUM(K7,K10,K13,K14,K15,K21,K24,K25,K18,K19,K20)</f>
        <v>313</v>
      </c>
      <c r="L6" s="88">
        <f>SUM(L7,L10,L13,L14,L15,L21,L24,L25,L18,L19,L20)</f>
        <v>521232.539999998</v>
      </c>
    </row>
    <row r="7" spans="1:12" ht="12.75" customHeight="1">
      <c r="A7" s="86">
        <v>2</v>
      </c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2.75">
      <c r="A8" s="86">
        <v>3</v>
      </c>
      <c r="B8" s="91" t="s">
        <v>69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>
      <c r="A10" s="86">
        <v>5</v>
      </c>
      <c r="B10" s="89" t="s">
        <v>71</v>
      </c>
      <c r="C10" s="90">
        <v>1</v>
      </c>
      <c r="D10" s="90">
        <v>2481</v>
      </c>
      <c r="E10" s="90"/>
      <c r="F10" s="90"/>
      <c r="G10" s="90"/>
      <c r="H10" s="90"/>
      <c r="I10" s="90">
        <v>1</v>
      </c>
      <c r="J10" s="90">
        <v>908</v>
      </c>
      <c r="K10" s="90"/>
      <c r="L10" s="90"/>
    </row>
    <row r="11" spans="1:12" ht="12.75">
      <c r="A11" s="86">
        <v>6</v>
      </c>
      <c r="B11" s="91" t="s">
        <v>72</v>
      </c>
      <c r="C11" s="90">
        <v>1</v>
      </c>
      <c r="D11" s="90">
        <v>2481</v>
      </c>
      <c r="E11" s="90"/>
      <c r="F11" s="90"/>
      <c r="G11" s="90"/>
      <c r="H11" s="90"/>
      <c r="I11" s="90">
        <v>1</v>
      </c>
      <c r="J11" s="90">
        <v>908</v>
      </c>
      <c r="K11" s="90"/>
      <c r="L11" s="90"/>
    </row>
    <row r="12" spans="1:12" ht="12.75">
      <c r="A12" s="86">
        <v>7</v>
      </c>
      <c r="B12" s="91" t="s">
        <v>73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2.75">
      <c r="A13" s="86">
        <v>8</v>
      </c>
      <c r="B13" s="89" t="s">
        <v>18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</v>
      </c>
      <c r="D15" s="90">
        <v>3225.3</v>
      </c>
      <c r="E15" s="90">
        <v>5</v>
      </c>
      <c r="F15" s="90">
        <v>3225.3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4</v>
      </c>
      <c r="D17" s="90">
        <v>1984.8</v>
      </c>
      <c r="E17" s="90">
        <v>4</v>
      </c>
      <c r="F17" s="90">
        <v>1984.8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1626</v>
      </c>
      <c r="D24" s="90">
        <v>5236351.87999997</v>
      </c>
      <c r="E24" s="90">
        <v>1310</v>
      </c>
      <c r="F24" s="90">
        <v>5234580.79999999</v>
      </c>
      <c r="G24" s="90"/>
      <c r="H24" s="90"/>
      <c r="I24" s="90">
        <v>88</v>
      </c>
      <c r="J24" s="90">
        <v>303501.07</v>
      </c>
      <c r="K24" s="90">
        <v>228</v>
      </c>
      <c r="L24" s="90">
        <v>479593.939999998</v>
      </c>
    </row>
    <row r="25" spans="1:12" ht="25.5">
      <c r="A25" s="86">
        <v>20</v>
      </c>
      <c r="B25" s="89" t="s">
        <v>75</v>
      </c>
      <c r="C25" s="90">
        <v>513</v>
      </c>
      <c r="D25" s="90">
        <v>500665.800000003</v>
      </c>
      <c r="E25" s="90">
        <v>417</v>
      </c>
      <c r="F25" s="90">
        <v>470508.160000002</v>
      </c>
      <c r="G25" s="90">
        <v>1</v>
      </c>
      <c r="H25" s="90">
        <v>744.3</v>
      </c>
      <c r="I25" s="90">
        <v>5</v>
      </c>
      <c r="J25" s="90">
        <v>6408.4</v>
      </c>
      <c r="K25" s="90">
        <v>85</v>
      </c>
      <c r="L25" s="90">
        <v>41638.6</v>
      </c>
    </row>
    <row r="26" spans="1:12" ht="12.75">
      <c r="A26" s="86">
        <v>21</v>
      </c>
      <c r="B26" s="91" t="s">
        <v>72</v>
      </c>
      <c r="C26" s="90">
        <v>124</v>
      </c>
      <c r="D26" s="90">
        <v>307644</v>
      </c>
      <c r="E26" s="90">
        <v>122</v>
      </c>
      <c r="F26" s="90">
        <v>296672.9</v>
      </c>
      <c r="G26" s="90"/>
      <c r="H26" s="90"/>
      <c r="I26" s="90">
        <v>1</v>
      </c>
      <c r="J26" s="90">
        <v>2481</v>
      </c>
      <c r="K26" s="90"/>
      <c r="L26" s="90"/>
    </row>
    <row r="27" spans="1:12" ht="12.75">
      <c r="A27" s="86">
        <v>22</v>
      </c>
      <c r="B27" s="91" t="s">
        <v>73</v>
      </c>
      <c r="C27" s="90">
        <v>389</v>
      </c>
      <c r="D27" s="90">
        <v>193021.800000001</v>
      </c>
      <c r="E27" s="90">
        <v>295</v>
      </c>
      <c r="F27" s="90">
        <v>173835.26</v>
      </c>
      <c r="G27" s="90">
        <v>1</v>
      </c>
      <c r="H27" s="90">
        <v>744.3</v>
      </c>
      <c r="I27" s="90">
        <v>4</v>
      </c>
      <c r="J27" s="90">
        <v>3927.4</v>
      </c>
      <c r="K27" s="90">
        <v>85</v>
      </c>
      <c r="L27" s="90">
        <v>41638.6</v>
      </c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13</v>
      </c>
      <c r="D50" s="88">
        <f>SUM(D51:D54)</f>
        <v>2069.1499999999996</v>
      </c>
      <c r="E50" s="88">
        <f>SUM(E51:E54)</f>
        <v>13</v>
      </c>
      <c r="F50" s="88">
        <f>SUM(F51:F54)</f>
        <v>2052.7799999999997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</v>
      </c>
      <c r="D51" s="90">
        <v>580.55</v>
      </c>
      <c r="E51" s="90">
        <v>3</v>
      </c>
      <c r="F51" s="90">
        <v>577.5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10</v>
      </c>
      <c r="D52" s="90">
        <v>1488.6</v>
      </c>
      <c r="E52" s="90">
        <v>10</v>
      </c>
      <c r="F52" s="90">
        <v>1475.28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2158</v>
      </c>
      <c r="D56" s="88">
        <f>SUM(D6,D28,D39,D50,D55)</f>
        <v>5744793.129999973</v>
      </c>
      <c r="E56" s="88">
        <f>SUM(E6,E28,E39,E50,E55)</f>
        <v>1745</v>
      </c>
      <c r="F56" s="88">
        <f>SUM(F6,F28,F39,F50,F55)</f>
        <v>5710367.039999992</v>
      </c>
      <c r="G56" s="88">
        <f>SUM(G6,G28,G39,G50,G55)</f>
        <v>1</v>
      </c>
      <c r="H56" s="88">
        <f>SUM(H6,H28,H39,H50,H55)</f>
        <v>744.3</v>
      </c>
      <c r="I56" s="88">
        <f>SUM(I6,I28,I39,I50,I55)</f>
        <v>94</v>
      </c>
      <c r="J56" s="88">
        <f>SUM(J6,J28,J39,J50,J55)</f>
        <v>310817.47000000003</v>
      </c>
      <c r="K56" s="88">
        <f>SUM(K6,K28,K39,K50,K55)</f>
        <v>313</v>
      </c>
      <c r="L56" s="88">
        <f>SUM(L6,L28,L39,L50,L55)</f>
        <v>521232.539999998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&amp;LBA33521A&amp;CФорма № 10, Підрозділ: Полтавський апеляційний суд,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232</v>
      </c>
      <c r="G5" s="97">
        <f>SUM(G6:G30)</f>
        <v>348516.95999999996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35</v>
      </c>
      <c r="G6" s="99">
        <v>39789.98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2</v>
      </c>
      <c r="G7" s="99">
        <v>16374.6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34</v>
      </c>
      <c r="G8" s="99">
        <v>42177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</v>
      </c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1488.6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5</v>
      </c>
      <c r="G13" s="99">
        <v>6450.6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113</v>
      </c>
      <c r="G14" s="99">
        <v>168054.28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4</v>
      </c>
      <c r="G15" s="99">
        <v>22080.9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19</v>
      </c>
      <c r="G18" s="99">
        <v>26298.6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>
        <v>16</v>
      </c>
      <c r="G23" s="99">
        <v>23817.6</v>
      </c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1488.6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1</v>
      </c>
      <c r="G25" s="99">
        <v>496.2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&amp;LBA33521A&amp;CФорма № 10, Підрозділ: Полтавський апеляційний суд,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Полтавський апеляційний суд</cp:lastModifiedBy>
  <cp:lastPrinted>2022-11-24T11:52:15Z</cp:lastPrinted>
  <dcterms:created xsi:type="dcterms:W3CDTF">2015-09-09T10:27:32Z</dcterms:created>
  <dcterms:modified xsi:type="dcterms:W3CDTF">2023-02-20T13:58:58Z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10_04814_4.2022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BA33521A</vt:lpwstr>
  </property>
  <property fmtid="{D5CDD505-2E9C-101B-9397-08002B2CF9AE}" pid="10" name="Підрозд">
    <vt:lpwstr>Полтавський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31900358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