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<sst xmlns="http://schemas.openxmlformats.org/spreadsheetml/2006/main" count="154" uniqueCount="127">
  <si>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</si>
  <si>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</si>
  <si>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</si>
  <si>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</si>
  <si>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</si>
  <si>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</si>
  <si>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</si>
  <si>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</si>
  <si>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</si>
  <si>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</si>
  <si>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</si>
  <si>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</si>
  <si>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</si>
  <si>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</si>
  <si>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</si>
  <si>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</si>
  <si>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</si>
  <si>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</si>
  <si>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</si>
  <si>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</si>
  <si>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</si>
  <si>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</si>
  <si>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</si>
  <si>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</si>
  <si>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</si>
  <si>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</si>
  <si>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</si>
  <si>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</si>
  <si>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</si>
  <si>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</si>
  <si>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</si>
  <si>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</si>
  <si>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</si>
  <si>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</si>
  <si>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</si>
  <si>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</si>
  <si>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</si>
  <si>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</si>
  <si>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</si>
  <si>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</si>
  <si>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</si>
  <si>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</si>
  <si>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</si>
  <si>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</si>
  <si>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</si>
  <si>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</si>
  <si>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</si>
  <si>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</si>
  <si>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</si>
  <si>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</si>
  <si>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</si>
  <si>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</si>
  <si>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</si>
  <si>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</si>
  <si>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</si>
  <si>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</si>
  <si>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</si>
  <si>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</si>
  <si>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</si>
  <si>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</si>
  <si>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</si>
  <si>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</si>
  <si>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</si>
  <si>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</si>
  <si>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</si>
  <si>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</si>
  <si>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</si>
  <si>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</si>
  <si>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</si>
  <si>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</si>
  <si>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</si>
  <si>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</si>
  <si>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</si>
  <si>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</si>
  <si>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</si>
  <si>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</si>
  <si>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</si>
  <si>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</si>
  <si>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</si>
  <si>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</si>
  <si>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</si>
  <si>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</si>
  <si>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</si>
  <si>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</si>
  <si>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</si>
  <si>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</si>
  <si>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</si>
  <si>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</si>
  <si>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</si>
  <si>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</si>
  <si>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</si>
  <si>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</si>
  <si>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</si>
  <si>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</si>
  <si>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</si>
  <si>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</si>
  <si>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</si>
  <si>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</si>
  <si>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</si>
  <si>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</si>
  <si>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</si>
  <si>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</si>
  <si>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</si>
  <si>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</si>
  <si>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</si>
  <si>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</si>
  <si>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</si>
  <si>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</si>
  <si>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</si>
  <si>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</si>
  <si>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</si>
  <si>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</si>
  <si>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</si>
  <si>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</si>
  <si>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</si>
  <si>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</si>
  <si>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</si>
  <si>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</si>
  <si>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</si>
  <si>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Полтавський апеляційний суд</t>
  </si>
  <si>
    <t>36000. Полтавська область.м. Полтава</t>
  </si>
  <si>
    <t>вул. Соборності</t>
  </si>
  <si>
    <t/>
  </si>
  <si>
    <t>Л.М. Хіль</t>
  </si>
  <si>
    <t>О.В. Кристал</t>
  </si>
  <si>
    <t>inbox@pla.court.gov.ua</t>
  </si>
  <si>
    <t>5 липня 2021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</si>
</sst>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&amp;LEEBAD39E&amp;C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1396</v>
      </c>
      <c r="D6" s="96">
        <f>SUM(D7,D10,D13,D14,D15,D21,D24,D25,D18,D19,D20)</f>
        <v>2923612.71</v>
      </c>
      <c r="E6" s="96">
        <f>SUM(E7,E10,E13,E14,E15,E21,E24,E25,E18,E19,E20)</f>
        <v>1086</v>
      </c>
      <c r="F6" s="96">
        <f>SUM(F7,F10,F13,F14,F15,F21,F24,F25,F18,F19,F20)</f>
        <v>2518286.32</v>
      </c>
      <c r="G6" s="96">
        <f>SUM(G7,G10,G13,G14,G15,G21,G24,G25,G18,G19,G20)</f>
        <v>10</v>
      </c>
      <c r="H6" s="96">
        <f>SUM(H7,H10,H13,H14,H15,H21,H24,H25,H18,H19,H20)</f>
        <v>12770.539999999999</v>
      </c>
      <c r="I6" s="96">
        <f>SUM(I7,I10,I13,I14,I15,I21,I24,I25,I18,I19,I20)</f>
        <v>50</v>
      </c>
      <c r="J6" s="96">
        <f>SUM(J7,J10,J13,J14,J15,J21,J24,J25,J18,J19,J20)</f>
        <v>153226.14</v>
      </c>
      <c r="K6" s="96">
        <f>SUM(K7,K10,K13,K14,K15,K21,K24,K25,K18,K19,K20)</f>
        <v>272</v>
      </c>
      <c r="L6" s="96">
        <f>SUM(L7,L10,L13,L14,L15,L21,L24,L25,L18,L19,L20)</f>
        <v>402950.7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</v>
      </c>
      <c r="D15" s="97">
        <v>3859</v>
      </c>
      <c r="E15" s="97">
        <v>9</v>
      </c>
      <c r="F15" s="97">
        <v>3859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</v>
      </c>
      <c r="D17" s="97">
        <v>3859</v>
      </c>
      <c r="E17" s="97">
        <v>9</v>
      </c>
      <c r="F17" s="97">
        <v>3859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1002</v>
      </c>
      <c r="D24" s="97">
        <v>2583793.71</v>
      </c>
      <c r="E24" s="97">
        <v>789</v>
      </c>
      <c r="F24" s="97">
        <v>2220307.48</v>
      </c>
      <c r="G24" s="97">
        <v>7</v>
      </c>
      <c r="H24" s="97">
        <v>11547.24</v>
      </c>
      <c r="I24" s="97">
        <v>42</v>
      </c>
      <c r="J24" s="97">
        <v>148148.14</v>
      </c>
      <c r="K24" s="97">
        <v>188</v>
      </c>
      <c r="L24" s="97">
        <v>360308.7</v>
      </c>
    </row>
    <row r="25" spans="1:12" ht="31.5" customHeight="1">
      <c r="A25" s="87">
        <v>20</v>
      </c>
      <c r="B25" s="90" t="s">
        <v>81</v>
      </c>
      <c r="C25" s="97">
        <v>385</v>
      </c>
      <c r="D25" s="97">
        <v>335960</v>
      </c>
      <c r="E25" s="97">
        <v>288</v>
      </c>
      <c r="F25" s="97">
        <v>294119.84</v>
      </c>
      <c r="G25" s="97">
        <v>3</v>
      </c>
      <c r="H25" s="97">
        <v>1223.3</v>
      </c>
      <c r="I25" s="97">
        <v>8</v>
      </c>
      <c r="J25" s="97">
        <v>5078</v>
      </c>
      <c r="K25" s="97">
        <v>84</v>
      </c>
      <c r="L25" s="97">
        <v>42642</v>
      </c>
    </row>
    <row r="26" spans="1:12" ht="20.25" customHeight="1">
      <c r="A26" s="87">
        <v>21</v>
      </c>
      <c r="B26" s="91" t="s">
        <v>78</v>
      </c>
      <c r="C26" s="97">
        <v>87</v>
      </c>
      <c r="D26" s="97">
        <v>199760</v>
      </c>
      <c r="E26" s="97">
        <v>81</v>
      </c>
      <c r="F26" s="97">
        <v>182401.21</v>
      </c>
      <c r="G26" s="97"/>
      <c r="H26" s="97"/>
      <c r="I26" s="97">
        <v>3</v>
      </c>
      <c r="J26" s="97">
        <v>3152.6</v>
      </c>
      <c r="K26" s="97">
        <v>3</v>
      </c>
      <c r="L26" s="97">
        <v>6810</v>
      </c>
    </row>
    <row r="27" spans="1:12" ht="20.25" customHeight="1">
      <c r="A27" s="87">
        <v>22</v>
      </c>
      <c r="B27" s="91" t="s">
        <v>79</v>
      </c>
      <c r="C27" s="97">
        <v>298</v>
      </c>
      <c r="D27" s="97">
        <v>136200</v>
      </c>
      <c r="E27" s="97">
        <v>207</v>
      </c>
      <c r="F27" s="97">
        <v>111718.63</v>
      </c>
      <c r="G27" s="97">
        <v>3</v>
      </c>
      <c r="H27" s="97">
        <v>1223.3</v>
      </c>
      <c r="I27" s="97">
        <v>5</v>
      </c>
      <c r="J27" s="97">
        <v>1925.4</v>
      </c>
      <c r="K27" s="97">
        <v>81</v>
      </c>
      <c r="L27" s="97">
        <v>35832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17</v>
      </c>
      <c r="D50" s="96">
        <f>SUM(D51:D54)</f>
        <v>1035.12</v>
      </c>
      <c r="E50" s="96">
        <f>SUM(E51:E54)</f>
        <v>17</v>
      </c>
      <c r="F50" s="96">
        <f>SUM(F51:F54)</f>
        <v>1452.32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13.62</v>
      </c>
      <c r="E51" s="97">
        <v>2</v>
      </c>
      <c r="F51" s="97">
        <v>163.45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15</v>
      </c>
      <c r="D52" s="97">
        <v>1021.5</v>
      </c>
      <c r="E52" s="97">
        <v>15</v>
      </c>
      <c r="F52" s="97">
        <v>1288.87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1413</v>
      </c>
      <c r="D56" s="96">
        <f t="shared" si="0"/>
        <v>2924647.83</v>
      </c>
      <c r="E56" s="96">
        <f t="shared" si="0"/>
        <v>1103</v>
      </c>
      <c r="F56" s="96">
        <f t="shared" si="0"/>
        <v>2519738.6399999997</v>
      </c>
      <c r="G56" s="96">
        <f t="shared" si="0"/>
        <v>10</v>
      </c>
      <c r="H56" s="96">
        <f t="shared" si="0"/>
        <v>12770.539999999999</v>
      </c>
      <c r="I56" s="96">
        <f t="shared" si="0"/>
        <v>50</v>
      </c>
      <c r="J56" s="96">
        <f t="shared" si="0"/>
        <v>153226.14</v>
      </c>
      <c r="K56" s="96">
        <f t="shared" si="0"/>
        <v>272</v>
      </c>
      <c r="L56" s="96">
        <f t="shared" si="0"/>
        <v>402950.7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&amp;LEEBAD39E&amp;CФорма № 10, Підрозділ: Полтавський апеляційний суд,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193</v>
      </c>
      <c r="F4" s="93">
        <f>SUM(F5:F25)</f>
        <v>275212.41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17</v>
      </c>
      <c r="F5" s="95">
        <v>19675.97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4487.31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30</v>
      </c>
      <c r="F7" s="95">
        <v>31888.4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1362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7</v>
      </c>
      <c r="F10" s="95">
        <v>11041.25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3405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5</v>
      </c>
      <c r="F12" s="95">
        <v>2270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89</v>
      </c>
      <c r="F13" s="95">
        <v>123863.01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2322.38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23</v>
      </c>
      <c r="F17" s="95">
        <v>48409.77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15</v>
      </c>
      <c r="F22" s="95">
        <v>26487.32</v>
      </c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125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&amp;LEEBAD39E&amp;CФорма № 10, Підрозділ: Полтавський апеляційний суд,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Kristal_l</cp:lastModifiedBy>
  <cp:lastPrinted>2018-03-15T14:08:04Z</cp:lastPrinted>
  <dcterms:created xsi:type="dcterms:W3CDTF">2015-09-09T10:27:37Z</dcterms:created>
  <dcterms:modified xsi:type="dcterms:W3CDTF">2021-07-22T11:23:38Z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10_04814_2.2021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EEBAD39E</vt:lpwstr>
  </property>
  <property fmtid="{D5CDD505-2E9C-101B-9397-08002B2CF9AE}" pid="10" name="Підрозд">
    <vt:lpwstr>Полтавський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31900358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3.28.0.2652</vt:lpwstr>
  </property>
</Properties>
</file>