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Лист1!$A$1:$AI$209</definedName>
  </definedNames>
  <calcPr calcId="162913" calcMode="manual"/>
</workbook>
</file>

<file path=xl/calcChain.xml><?xml version="1.0" encoding="utf-8"?>
<calcChain xmlns="http://schemas.openxmlformats.org/spreadsheetml/2006/main">
  <c r="E55" i="1" l="1"/>
  <c r="C55" i="1"/>
  <c r="F54" i="1" l="1"/>
  <c r="G54" i="1"/>
  <c r="B54" i="1"/>
  <c r="E54" i="1"/>
  <c r="C54" i="1"/>
  <c r="F99" i="1" l="1"/>
  <c r="E99" i="1"/>
  <c r="C99" i="1"/>
  <c r="G96" i="1" l="1"/>
  <c r="G94" i="1" l="1"/>
  <c r="G93" i="1" l="1"/>
  <c r="F93" i="1"/>
  <c r="B93" i="1"/>
  <c r="F94" i="1" l="1"/>
  <c r="F96" i="1"/>
  <c r="F91" i="1"/>
  <c r="C91" i="1"/>
  <c r="C92" i="1" s="1"/>
  <c r="C93" i="1" s="1"/>
  <c r="C94" i="1" l="1"/>
  <c r="C96" i="1"/>
  <c r="G88" i="1"/>
  <c r="B88" i="1"/>
  <c r="B91" i="1" s="1"/>
  <c r="B94" i="1" l="1"/>
  <c r="B96" i="1"/>
  <c r="G87" i="1"/>
  <c r="B87" i="1"/>
  <c r="G86" i="1" l="1"/>
  <c r="F86" i="1"/>
  <c r="C86" i="1"/>
  <c r="B86" i="1"/>
  <c r="C88" i="1" l="1"/>
  <c r="C87" i="1"/>
  <c r="C38" i="1"/>
  <c r="C37" i="1"/>
  <c r="C36" i="1"/>
  <c r="C35" i="1"/>
  <c r="C34" i="1"/>
  <c r="C33" i="1"/>
  <c r="C32" i="1"/>
  <c r="C31" i="1"/>
  <c r="C30" i="1"/>
  <c r="C29" i="1"/>
  <c r="C28" i="1"/>
  <c r="C41" i="1" l="1"/>
  <c r="C39" i="1"/>
  <c r="C40" i="1"/>
  <c r="C27" i="1"/>
  <c r="C26" i="1"/>
  <c r="G22" i="1"/>
  <c r="E26" i="1"/>
  <c r="F25" i="1" l="1"/>
  <c r="F24" i="1"/>
  <c r="F23" i="1"/>
  <c r="F38" i="1" l="1"/>
  <c r="F36" i="1"/>
  <c r="F34" i="1"/>
  <c r="F32" i="1"/>
  <c r="F30" i="1"/>
  <c r="F28" i="1"/>
  <c r="F37" i="1"/>
  <c r="F35" i="1"/>
  <c r="F33" i="1"/>
  <c r="F31" i="1"/>
  <c r="F29" i="1"/>
  <c r="F27" i="1"/>
  <c r="F26" i="1"/>
  <c r="F22" i="1"/>
  <c r="C22" i="1"/>
  <c r="F43" i="1" l="1"/>
  <c r="F42" i="1"/>
  <c r="F41" i="1"/>
  <c r="F39" i="1"/>
  <c r="F40" i="1"/>
  <c r="G79" i="1"/>
  <c r="F78" i="1"/>
  <c r="F79" i="1" s="1"/>
  <c r="F80" i="1" s="1"/>
  <c r="F81" i="1" s="1"/>
  <c r="B79" i="1"/>
  <c r="F75" i="1" l="1"/>
  <c r="F74" i="1"/>
  <c r="F71" i="1"/>
  <c r="C9" i="1"/>
  <c r="E8" i="1"/>
  <c r="E25" i="1" l="1"/>
  <c r="E24" i="1"/>
  <c r="E23" i="1"/>
  <c r="E21" i="1"/>
  <c r="E19" i="1"/>
  <c r="E20" i="1"/>
  <c r="E18" i="1"/>
  <c r="E9" i="1"/>
  <c r="E16" i="1"/>
  <c r="E14" i="1"/>
  <c r="E12" i="1"/>
  <c r="E10" i="1"/>
  <c r="E17" i="1"/>
  <c r="E15" i="1"/>
  <c r="E13" i="1"/>
  <c r="E11" i="1"/>
  <c r="C71" i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70" i="1"/>
  <c r="C69" i="1"/>
  <c r="E27" i="1" l="1"/>
  <c r="E37" i="1"/>
  <c r="E35" i="1"/>
  <c r="E33" i="1"/>
  <c r="E31" i="1"/>
  <c r="E29" i="1"/>
  <c r="E38" i="1"/>
  <c r="E36" i="1"/>
  <c r="E34" i="1"/>
  <c r="E32" i="1"/>
  <c r="E30" i="1"/>
  <c r="E28" i="1"/>
  <c r="F67" i="1"/>
  <c r="F68" i="1" s="1"/>
  <c r="F66" i="1"/>
  <c r="F65" i="1"/>
  <c r="E53" i="1" l="1"/>
  <c r="E51" i="1"/>
  <c r="E52" i="1"/>
  <c r="E50" i="1"/>
  <c r="E44" i="1"/>
  <c r="E49" i="1"/>
  <c r="E48" i="1"/>
  <c r="E47" i="1"/>
  <c r="E46" i="1"/>
  <c r="E45" i="1"/>
  <c r="E43" i="1"/>
  <c r="E42" i="1"/>
  <c r="E40" i="1"/>
  <c r="E41" i="1"/>
  <c r="E39" i="1"/>
  <c r="F70" i="1"/>
  <c r="F69" i="1"/>
  <c r="E106" i="1"/>
  <c r="E105" i="1"/>
  <c r="E67" i="1" l="1"/>
  <c r="E68" i="1" s="1"/>
  <c r="E66" i="1"/>
  <c r="E65" i="1"/>
  <c r="G110" i="1"/>
  <c r="E110" i="1"/>
  <c r="E109" i="1"/>
  <c r="C64" i="1" l="1"/>
  <c r="F62" i="1" l="1"/>
  <c r="E62" i="1"/>
  <c r="E63" i="1" s="1"/>
  <c r="E64" i="1" s="1"/>
  <c r="E69" i="1" l="1"/>
  <c r="E71" i="1"/>
  <c r="E72" i="1" s="1"/>
  <c r="E73" i="1" s="1"/>
  <c r="E70" i="1"/>
  <c r="F110" i="1"/>
  <c r="F109" i="1"/>
  <c r="F63" i="1"/>
  <c r="F64" i="1" s="1"/>
  <c r="E74" i="1" l="1"/>
  <c r="E75" i="1" s="1"/>
  <c r="E76" i="1" s="1"/>
  <c r="E77" i="1" s="1"/>
  <c r="E78" i="1" s="1"/>
  <c r="E79" i="1" s="1"/>
  <c r="E80" i="1" s="1"/>
  <c r="E81" i="1" s="1"/>
  <c r="E82" i="1" s="1"/>
  <c r="E95" i="1"/>
  <c r="E83" i="1"/>
  <c r="E84" i="1"/>
  <c r="E86" i="1" l="1"/>
  <c r="E90" i="1" s="1"/>
  <c r="E91" i="1" s="1"/>
  <c r="E92" i="1" s="1"/>
  <c r="E93" i="1" s="1"/>
  <c r="E85" i="1"/>
  <c r="E94" i="1" l="1"/>
  <c r="E96" i="1"/>
  <c r="E89" i="1"/>
  <c r="E88" i="1"/>
  <c r="E87" i="1"/>
  <c r="E98" i="1" l="1"/>
  <c r="E97" i="1"/>
  <c r="A131" i="1"/>
</calcChain>
</file>

<file path=xl/sharedStrings.xml><?xml version="1.0" encoding="utf-8"?>
<sst xmlns="http://schemas.openxmlformats.org/spreadsheetml/2006/main" count="350" uniqueCount="277">
  <si>
    <t>№ з/п</t>
  </si>
  <si>
    <t xml:space="preserve">Предмет закупівлі </t>
  </si>
  <si>
    <t>Код КЕКВ (для бюджетних коштів)</t>
  </si>
  <si>
    <t>Очікувана вартість предмета закупівлі (грн.)</t>
  </si>
  <si>
    <t>Процедура закупівлі</t>
  </si>
  <si>
    <t>Орієнтовний початок проведення процедури закупівлі</t>
  </si>
  <si>
    <t xml:space="preserve">Код ЄЗС ДК 021:2015 </t>
  </si>
  <si>
    <t>Всього:</t>
  </si>
  <si>
    <t>ЄДРПОУ 42262431</t>
  </si>
  <si>
    <t>,</t>
  </si>
  <si>
    <t>Звіт про договір про закупівлю укладений без використання електронної системи</t>
  </si>
  <si>
    <t>09320000-8</t>
  </si>
  <si>
    <t>КЕКВ 2240 "Оплата послуг (крім комунальних)"</t>
  </si>
  <si>
    <t>79710000-4</t>
  </si>
  <si>
    <t>72710000-0</t>
  </si>
  <si>
    <t xml:space="preserve">Послуги у сфері локальних мереж (Послуги користування цифрового порту) </t>
  </si>
  <si>
    <t>1424700.00</t>
  </si>
  <si>
    <t>8940.00</t>
  </si>
  <si>
    <t xml:space="preserve">січень        2023 року </t>
  </si>
  <si>
    <t xml:space="preserve">Охоронні послуги (цілодобове спостереження за системою пожежної сигналізації) </t>
  </si>
  <si>
    <t>Охоронні послуги (обслуговування сигналізації, встановленої на об'єкті)</t>
  </si>
  <si>
    <t>6270.00</t>
  </si>
  <si>
    <t>3828.00</t>
  </si>
  <si>
    <t>січень 2023 року</t>
  </si>
  <si>
    <t>Послуги з ремонту і технічного обслуговування аудіовізуального та оптичного обладнання (технічне обслуговування систем відео спостереження)</t>
  </si>
  <si>
    <t>Пара,гаряча вода та пов'язана продукція (Постачання теплової енергії у вигляді гарячої води)</t>
  </si>
  <si>
    <t>19800.00</t>
  </si>
  <si>
    <t>90510000-5</t>
  </si>
  <si>
    <t xml:space="preserve">Утилізація сміття та поводження зі сміттям </t>
  </si>
  <si>
    <t>8867.66</t>
  </si>
  <si>
    <t xml:space="preserve">січень 2023 року </t>
  </si>
  <si>
    <t>35000.00</t>
  </si>
  <si>
    <t>64210000-1</t>
  </si>
  <si>
    <t>50340000-0</t>
  </si>
  <si>
    <t>64214400-3</t>
  </si>
  <si>
    <t>Оренда наземних ліній звязку</t>
  </si>
  <si>
    <t>326.20</t>
  </si>
  <si>
    <t>Послуги телефонного звязку та передавачі даних</t>
  </si>
  <si>
    <t>64110000-0</t>
  </si>
  <si>
    <t>Поштові послуги</t>
  </si>
  <si>
    <t>100000.00</t>
  </si>
  <si>
    <t>Розподіл електричної енергії (послуги із забезпечення перетікань реактивної електричної енергії)</t>
  </si>
  <si>
    <t>65310000-9</t>
  </si>
  <si>
    <t xml:space="preserve">Розподіл електричної енергії </t>
  </si>
  <si>
    <t>75000.00</t>
  </si>
  <si>
    <t>5000.00</t>
  </si>
  <si>
    <t xml:space="preserve"> Річний план  закупівель на 2023 рік</t>
  </si>
  <si>
    <t xml:space="preserve">лютий                2023 року </t>
  </si>
  <si>
    <t>Розподіл води (послуги з централізованого водопостачання)</t>
  </si>
  <si>
    <t>Послуги з відведення стічних вод (послуги з централізованого водовідведення)</t>
  </si>
  <si>
    <t>9299.95</t>
  </si>
  <si>
    <t>65110000-7</t>
  </si>
  <si>
    <t>90430000-0</t>
  </si>
  <si>
    <t>9738.72</t>
  </si>
  <si>
    <t>72260000-5</t>
  </si>
  <si>
    <t>Послуги, пов’язані з програмним забезпеченням</t>
  </si>
  <si>
    <t>72220000-3</t>
  </si>
  <si>
    <t>Консультаційні послуги з питань систем та з технічних питань </t>
  </si>
  <si>
    <t>153921.60</t>
  </si>
  <si>
    <t>204177.60</t>
  </si>
  <si>
    <t>24000.00</t>
  </si>
  <si>
    <t>Послуги у сфері глобальних мереж</t>
  </si>
  <si>
    <t>19038.67</t>
  </si>
  <si>
    <t xml:space="preserve">Всього: </t>
  </si>
  <si>
    <t>80000.00</t>
  </si>
  <si>
    <t>72720000-3</t>
  </si>
  <si>
    <t>500.00</t>
  </si>
  <si>
    <t>64120000-3</t>
  </si>
  <si>
    <t xml:space="preserve">Курєрські послуги </t>
  </si>
  <si>
    <t>900.00</t>
  </si>
  <si>
    <t>79810000-5</t>
  </si>
  <si>
    <t>Друкарські послуги (оголошення в газеті)</t>
  </si>
  <si>
    <t>Технічне обслуговування і ремонт офісної техніки </t>
  </si>
  <si>
    <t>90000.00</t>
  </si>
  <si>
    <t>40000.00</t>
  </si>
  <si>
    <t>50310000-1</t>
  </si>
  <si>
    <t>Послуги з ремонту і технічного обслуговування персональних комп’ютерів </t>
  </si>
  <si>
    <t>50320000-4</t>
  </si>
  <si>
    <t xml:space="preserve">Послуги з письмового перекладу </t>
  </si>
  <si>
    <t>79530000-8</t>
  </si>
  <si>
    <t>1100.00</t>
  </si>
  <si>
    <t>Пакети програмного забезпечення для захисту від вірусів</t>
  </si>
  <si>
    <t>18360.00</t>
  </si>
  <si>
    <t>48760000-3</t>
  </si>
  <si>
    <t>Послуги з програмування та консультаційні послуги з питань програмного забезпечення (надання консультаційних послуг щодо автоматизації бухгалтерського обліку)</t>
  </si>
  <si>
    <t>20000.00</t>
  </si>
  <si>
    <t>72200000-7</t>
  </si>
  <si>
    <t>27228.00</t>
  </si>
  <si>
    <t>Пакети програмного забезпечення для фінансового аналізу та бухгалтерського обліку (надання консультаційних послуг щодо автоматизації бухгалтерського обліку)</t>
  </si>
  <si>
    <t>48440000-4</t>
  </si>
  <si>
    <t xml:space="preserve">Марки </t>
  </si>
  <si>
    <t>22410000-7</t>
  </si>
  <si>
    <t>Нафта і дистиляти (Бензин А95)</t>
  </si>
  <si>
    <t xml:space="preserve">Поштові послуги (оплата послуг маркувальної машини) </t>
  </si>
  <si>
    <t>09130000-9</t>
  </si>
  <si>
    <t xml:space="preserve">лютий           2023 року </t>
  </si>
  <si>
    <t>березень               2023 року</t>
  </si>
  <si>
    <t xml:space="preserve">березень-квітень        2023 року </t>
  </si>
  <si>
    <t>КЕКВ 2210 "Предмети, матеріали, обдладнанн та інвентар"</t>
  </si>
  <si>
    <t>Послуги з ремонту, технічного обслуговування транспортних засобів і супутнього обладнання та супутні послуги</t>
  </si>
  <si>
    <t xml:space="preserve">квітень 2023 року </t>
  </si>
  <si>
    <t>2047.00</t>
  </si>
  <si>
    <t>50100000-6</t>
  </si>
  <si>
    <t>Послуги провайдерів </t>
  </si>
  <si>
    <t>4500.00</t>
  </si>
  <si>
    <t>72410000-7</t>
  </si>
  <si>
    <t>КЕКВ 2275 "Оплата інших енергоносіїв та інших комунальних послуг"</t>
  </si>
  <si>
    <t>КЕКВ 2273 "Оплата електроенергії"</t>
  </si>
  <si>
    <t>КЕКВ 2271  "Пара, гаряча вода та пов'язана продукція"</t>
  </si>
  <si>
    <t>КЕКВ 2272 "Розподіл води"</t>
  </si>
  <si>
    <t>45600.00</t>
  </si>
  <si>
    <t xml:space="preserve">79540000-1 </t>
  </si>
  <si>
    <t>Послуги з усного перекладу</t>
  </si>
  <si>
    <t>850.00</t>
  </si>
  <si>
    <t>50310000-41</t>
  </si>
  <si>
    <t xml:space="preserve">Технічне обслуговування і ремонт офісної техніки </t>
  </si>
  <si>
    <t>2070.00</t>
  </si>
  <si>
    <t>Послуги з письмового перекладу</t>
  </si>
  <si>
    <t xml:space="preserve">травень 2023 року </t>
  </si>
  <si>
    <t>2606.70</t>
  </si>
  <si>
    <t>19640000-4</t>
  </si>
  <si>
    <t>Аксесуари до робочого одягу</t>
  </si>
  <si>
    <t>18140000-2</t>
  </si>
  <si>
    <t>Ароматизатори та воски</t>
  </si>
  <si>
    <t>Поліетиленові мишки та пакети для сміття</t>
  </si>
  <si>
    <t>39810000-3</t>
  </si>
  <si>
    <t>Готові текстильні вироби</t>
  </si>
  <si>
    <t>39520000-3</t>
  </si>
  <si>
    <t>Парфуми, засоби гігієни та презирвативи</t>
  </si>
  <si>
    <t>33710000-0</t>
  </si>
  <si>
    <t>Кухонне приладдя, товари для дому та господарства і приладдя для закладів громадського харчування</t>
  </si>
  <si>
    <t>39220000-2</t>
  </si>
  <si>
    <t>Продукція для чищення</t>
  </si>
  <si>
    <t>39830000-9</t>
  </si>
  <si>
    <t>Туалетний папір, носові хустинки, рушники для рук і серветки</t>
  </si>
  <si>
    <t>33760000-5</t>
  </si>
  <si>
    <t>49809.4</t>
  </si>
  <si>
    <t>1163.8</t>
  </si>
  <si>
    <t>1368.4</t>
  </si>
  <si>
    <t>1741.93</t>
  </si>
  <si>
    <t>2609.6</t>
  </si>
  <si>
    <t>1585.64</t>
  </si>
  <si>
    <t>240.24</t>
  </si>
  <si>
    <t>6028.3</t>
  </si>
  <si>
    <t>10261.76</t>
  </si>
  <si>
    <t>Носії даних</t>
  </si>
  <si>
    <t>23760.00</t>
  </si>
  <si>
    <t>32582000-6</t>
  </si>
  <si>
    <t>Фотокопіювальне та поліграфічне обладнання для офсетного друку</t>
  </si>
  <si>
    <t>24780.00</t>
  </si>
  <si>
    <t>30120000-6</t>
  </si>
  <si>
    <t>Мережеве обладнання</t>
  </si>
  <si>
    <t>3178.00</t>
  </si>
  <si>
    <t>32420000-3</t>
  </si>
  <si>
    <t>Елементи електричних схем</t>
  </si>
  <si>
    <t>4999.20</t>
  </si>
  <si>
    <t>31220000-4</t>
  </si>
  <si>
    <t>591.30</t>
  </si>
  <si>
    <t>7953000-8</t>
  </si>
  <si>
    <t xml:space="preserve">Офісне устаткування та приладдя різне (папір А4) </t>
  </si>
  <si>
    <t xml:space="preserve">Відкриті торги з особливостями </t>
  </si>
  <si>
    <t>Вироби різні з канату, мотузки, шпагату та сітки</t>
  </si>
  <si>
    <t>100 000.00</t>
  </si>
  <si>
    <t>3751.20</t>
  </si>
  <si>
    <t>39540000-9</t>
  </si>
  <si>
    <t>Синтетичні нитки та пряжа</t>
  </si>
  <si>
    <t>19440000-2</t>
  </si>
  <si>
    <t>6199.92</t>
  </si>
  <si>
    <t>1790.36</t>
  </si>
  <si>
    <t xml:space="preserve">Арматура трубопровідна: крани, вентилі, клапани та подібні пристрої  </t>
  </si>
  <si>
    <t>42130000-9</t>
  </si>
  <si>
    <t>30190000-7</t>
  </si>
  <si>
    <t>44520000-1</t>
  </si>
  <si>
    <t>2884.00</t>
  </si>
  <si>
    <t xml:space="preserve">Замки, ключі та петлі </t>
  </si>
  <si>
    <t>Газетний папір, папір ручного виготовлення та інший некрейдований папір</t>
  </si>
  <si>
    <t>Офісне устаткування та приладдя різне (конверти)</t>
  </si>
  <si>
    <t>7140.00</t>
  </si>
  <si>
    <t>22990000-6</t>
  </si>
  <si>
    <t>Швидкозшивачі та супутнє приладдя</t>
  </si>
  <si>
    <t>15355.20</t>
  </si>
  <si>
    <t>22850000-3</t>
  </si>
  <si>
    <t>Знаряддя</t>
  </si>
  <si>
    <t>450.00</t>
  </si>
  <si>
    <t>44510000-8</t>
  </si>
  <si>
    <t>Шкіра зі шкур інших тварин, комбінована шкіра та інші види шкір</t>
  </si>
  <si>
    <t>315.00</t>
  </si>
  <si>
    <t>19140000-9</t>
  </si>
  <si>
    <t>Будівельні товари</t>
  </si>
  <si>
    <t>3135.90</t>
  </si>
  <si>
    <t>44420000-0</t>
  </si>
  <si>
    <t>Паперові чи картонні реєстраційні журнали</t>
  </si>
  <si>
    <t>10704.00</t>
  </si>
  <si>
    <t>22810000-1</t>
  </si>
  <si>
    <t>Друкарська фарба</t>
  </si>
  <si>
    <t>4058.10</t>
  </si>
  <si>
    <t>22610000-9</t>
  </si>
  <si>
    <t>Клеї</t>
  </si>
  <si>
    <t>1902.60</t>
  </si>
  <si>
    <t>24910000-6</t>
  </si>
  <si>
    <t>Різальні інструменти</t>
  </si>
  <si>
    <t>1737.00</t>
  </si>
  <si>
    <t>39240000-6</t>
  </si>
  <si>
    <t>Швейні голки, в'язальні спиці та наперстки</t>
  </si>
  <si>
    <t>120.00</t>
  </si>
  <si>
    <t>39227000-9</t>
  </si>
  <si>
    <t>Бланки</t>
  </si>
  <si>
    <t>1080.00</t>
  </si>
  <si>
    <t>22820000-4</t>
  </si>
  <si>
    <t>Послуги з ремонту і технічного обслуговування мототранспортних засобів і супутнього обладнання</t>
  </si>
  <si>
    <t>4144.80</t>
  </si>
  <si>
    <t>50110000-9</t>
  </si>
  <si>
    <t>1114.01</t>
  </si>
  <si>
    <t xml:space="preserve">Світильники та освітлювальна арматура </t>
  </si>
  <si>
    <t>1393.01</t>
  </si>
  <si>
    <t>31520000-7</t>
  </si>
  <si>
    <t xml:space="preserve">Частини до світильників та освітлювального обладнання </t>
  </si>
  <si>
    <t>3597.82</t>
  </si>
  <si>
    <t>31530000-4</t>
  </si>
  <si>
    <t>6987.64</t>
  </si>
  <si>
    <t>Фарби, лаки, друкарська фарба та мастика</t>
  </si>
  <si>
    <t>1728.00</t>
  </si>
  <si>
    <t>3267.00</t>
  </si>
  <si>
    <t>Конструкційні матеріали</t>
  </si>
  <si>
    <t>44800000-8</t>
  </si>
  <si>
    <t>44110000-4</t>
  </si>
  <si>
    <t>Шини для транспортних засобів великої та малої тоннажності</t>
  </si>
  <si>
    <t>27200.00</t>
  </si>
  <si>
    <t>червень 2023 року</t>
  </si>
  <si>
    <t>34350000-5</t>
  </si>
  <si>
    <t xml:space="preserve">червень 2023 року </t>
  </si>
  <si>
    <t>1700.00</t>
  </si>
  <si>
    <t>2451.6</t>
  </si>
  <si>
    <t>168.00</t>
  </si>
  <si>
    <t>2220.00</t>
  </si>
  <si>
    <t>Картонні коробки</t>
  </si>
  <si>
    <t>1500.00</t>
  </si>
  <si>
    <t>44617100-9</t>
  </si>
  <si>
    <t>4999.00</t>
  </si>
  <si>
    <t>Обладнання для сухого витравлювання</t>
  </si>
  <si>
    <t>1548.00</t>
  </si>
  <si>
    <t>22520000-1</t>
  </si>
  <si>
    <t>Різні послуги пов'язані з діловою сферою</t>
  </si>
  <si>
    <t>40800.00</t>
  </si>
  <si>
    <t>79990000-0</t>
  </si>
  <si>
    <t>79540000-1</t>
  </si>
  <si>
    <t>11740.00</t>
  </si>
  <si>
    <t>Машини для обробки даних (апаратна частина)</t>
  </si>
  <si>
    <t>99900.00</t>
  </si>
  <si>
    <t>Телекомунікаційні кабелі та обладнання</t>
  </si>
  <si>
    <t>888.00</t>
  </si>
  <si>
    <t>30210000-4</t>
  </si>
  <si>
    <t>32520000-4</t>
  </si>
  <si>
    <t>Комп'ютерне обладнання</t>
  </si>
  <si>
    <t>87834.00</t>
  </si>
  <si>
    <t>30230000-0</t>
  </si>
  <si>
    <t xml:space="preserve">липень 2023 року </t>
  </si>
  <si>
    <t>732.00</t>
  </si>
  <si>
    <t>2066.68</t>
  </si>
  <si>
    <t>885.72</t>
  </si>
  <si>
    <t>11200.00</t>
  </si>
  <si>
    <t xml:space="preserve">Охоронні послуги </t>
  </si>
  <si>
    <t>4759.86</t>
  </si>
  <si>
    <t xml:space="preserve">серпень 2023 року </t>
  </si>
  <si>
    <t>Пакети програмного забезпечення для фінансового аналізу та бухгалтерського обліку (надання  послуг із супроводу програмного продукту "M.E.DOK")</t>
  </si>
  <si>
    <t>5400.00</t>
  </si>
  <si>
    <t>вересень 2023 року</t>
  </si>
  <si>
    <t xml:space="preserve">Поштові та кур’єрські послуги   </t>
  </si>
  <si>
    <t>64100000-7</t>
  </si>
  <si>
    <t>114500.00</t>
  </si>
  <si>
    <t>2286508.98</t>
  </si>
  <si>
    <t>46980.00</t>
  </si>
  <si>
    <t xml:space="preserve">жовтень 2023 року </t>
  </si>
  <si>
    <t>14000.00</t>
  </si>
  <si>
    <t xml:space="preserve">Конструкційні матеріали </t>
  </si>
  <si>
    <t>2642226.34</t>
  </si>
  <si>
    <t>Полтавського апеляційного суду станом на 02.10.2023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</si>
</sst>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₴_-;\-* #,##0.00_₴_-;_-* &quot;-&quot;??_₴_-;_-@_-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64" fontId="0" fillId="0" borderId="0" xfId="1" applyFont="1"/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/>
    <xf numFmtId="164" fontId="0" fillId="0" borderId="0" xfId="1" applyFont="1"/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/>
    <xf numFmtId="164" fontId="0" fillId="0" borderId="0" xfId="1" applyFont="1"/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164" fontId="0" fillId="0" borderId="0" xfId="1" applyFont="1"/>
    <xf numFmtId="0" fontId="9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Border="1"/>
    <xf numFmtId="0" fontId="9" fillId="0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center" wrapText="1"/>
    </xf>
    <xf numFmtId="0" fontId="12" fillId="0" borderId="1" xfId="0" applyFont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13" xfId="0" applyFill="1" applyBorder="1"/>
    <xf numFmtId="0" fontId="1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3" fillId="0" borderId="1" xfId="2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0" xfId="0" applyAlignment="1"/>
    <xf numFmtId="0" fontId="0" fillId="0" borderId="12" xfId="0" applyBorder="1" applyAlignment="1"/>
    <xf numFmtId="0" fontId="10" fillId="0" borderId="2" xfId="0" applyFont="1" applyBorder="1" applyAlignment="1"/>
    <xf numFmtId="0" fontId="18" fillId="0" borderId="7" xfId="0" applyFont="1" applyBorder="1" applyAlignment="1"/>
    <xf numFmtId="0" fontId="18" fillId="0" borderId="3" xfId="0" applyFont="1" applyBorder="1" applyAlignment="1"/>
    <xf numFmtId="0" fontId="11" fillId="2" borderId="2" xfId="0" applyFont="1" applyFill="1" applyBorder="1" applyAlignment="1">
      <alignment horizontal="center" vertical="center"/>
    </xf>
    <xf numFmtId="0" fontId="0" fillId="0" borderId="7" xfId="0" applyBorder="1" applyAlignment="1"/>
    <xf numFmtId="0" fontId="0" fillId="0" borderId="3" xfId="0" applyBorder="1" applyAlignment="1"/>
    <xf numFmtId="0" fontId="6" fillId="2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843"/>
  <sheetViews>
    <sheetView tabSelected="1" topLeftCell="A109" zoomScaleNormal="100" zoomScalePageLayoutView="25" workbookViewId="0">
      <selection activeCell="A115" sqref="A115:G115"/>
    </sheetView>
  </sheetViews>
  <sheetFormatPr defaultRowHeight="15" x14ac:dyDescent="0.25"/>
  <cols>
    <col min="1" max="1" width="5" customWidth="1"/>
    <col min="2" max="2" width="38" customWidth="1"/>
    <col min="3" max="3" width="14.7109375" customWidth="1"/>
    <col min="4" max="4" width="13" customWidth="1"/>
    <col min="5" max="5" width="29" customWidth="1"/>
    <col min="6" max="6" width="9.42578125" customWidth="1"/>
    <col min="7" max="7" width="14.28515625" customWidth="1"/>
  </cols>
  <sheetData>
    <row r="1" spans="1:9" x14ac:dyDescent="0.25">
      <c r="B1" s="1"/>
      <c r="D1" s="70"/>
      <c r="E1" s="70"/>
      <c r="F1" s="70"/>
    </row>
    <row r="2" spans="1:9" x14ac:dyDescent="0.25">
      <c r="B2" s="1"/>
    </row>
    <row r="3" spans="1:9" ht="15.75" x14ac:dyDescent="0.25">
      <c r="A3" s="1"/>
      <c r="B3" s="71" t="s">
        <v>46</v>
      </c>
      <c r="C3" s="71"/>
      <c r="D3" s="71"/>
      <c r="E3" s="71"/>
      <c r="F3" s="71"/>
    </row>
    <row r="4" spans="1:9" ht="15.75" x14ac:dyDescent="0.25">
      <c r="A4" s="1"/>
      <c r="B4" s="71" t="s">
        <v>276</v>
      </c>
      <c r="C4" s="71"/>
      <c r="D4" s="71"/>
      <c r="E4" s="71"/>
      <c r="F4" s="71"/>
    </row>
    <row r="5" spans="1:9" ht="15.75" x14ac:dyDescent="0.25">
      <c r="B5" s="69" t="s">
        <v>8</v>
      </c>
      <c r="C5" s="69"/>
      <c r="D5" s="69"/>
      <c r="E5" s="69"/>
      <c r="F5" s="69"/>
    </row>
    <row r="6" spans="1:9" ht="105" customHeight="1" x14ac:dyDescent="0.25">
      <c r="A6" s="2" t="s">
        <v>0</v>
      </c>
      <c r="B6" s="63" t="s">
        <v>1</v>
      </c>
      <c r="C6" s="63" t="s">
        <v>2</v>
      </c>
      <c r="D6" s="63" t="s">
        <v>3</v>
      </c>
      <c r="E6" s="63" t="s">
        <v>4</v>
      </c>
      <c r="F6" s="63" t="s">
        <v>5</v>
      </c>
      <c r="G6" s="64" t="s">
        <v>6</v>
      </c>
      <c r="H6" s="26"/>
      <c r="I6" s="8"/>
    </row>
    <row r="7" spans="1:9" s="21" customFormat="1" ht="40.5" customHeight="1" x14ac:dyDescent="0.25">
      <c r="A7" s="73" t="s">
        <v>98</v>
      </c>
      <c r="B7" s="74"/>
      <c r="C7" s="74"/>
      <c r="D7" s="74"/>
      <c r="E7" s="74"/>
      <c r="F7" s="74"/>
      <c r="G7" s="74"/>
      <c r="H7" s="61"/>
      <c r="I7" s="23"/>
    </row>
    <row r="8" spans="1:9" s="21" customFormat="1" ht="48.75" customHeight="1" x14ac:dyDescent="0.25">
      <c r="A8" s="2">
        <v>1</v>
      </c>
      <c r="B8" s="50" t="s">
        <v>90</v>
      </c>
      <c r="C8" s="46">
        <v>2210</v>
      </c>
      <c r="D8" s="45">
        <v>2000000</v>
      </c>
      <c r="E8" s="49" t="str">
        <f>$E$58</f>
        <v>Звіт про договір про закупівлю укладений без використання електронної системи</v>
      </c>
      <c r="F8" s="53" t="s">
        <v>97</v>
      </c>
      <c r="G8" s="30" t="s">
        <v>91</v>
      </c>
      <c r="H8" s="26"/>
      <c r="I8" s="23"/>
    </row>
    <row r="9" spans="1:9" s="21" customFormat="1" ht="48.75" customHeight="1" x14ac:dyDescent="0.25">
      <c r="A9" s="2">
        <v>2</v>
      </c>
      <c r="B9" s="50" t="s">
        <v>92</v>
      </c>
      <c r="C9" s="46">
        <f>$C$8</f>
        <v>2210</v>
      </c>
      <c r="D9" s="62" t="s">
        <v>136</v>
      </c>
      <c r="E9" s="49" t="str">
        <f t="shared" ref="E9:E25" si="0">$E$8</f>
        <v>Звіт про договір про закупівлю укладений без використання електронної системи</v>
      </c>
      <c r="F9" s="53" t="s">
        <v>97</v>
      </c>
      <c r="G9" s="52" t="s">
        <v>94</v>
      </c>
      <c r="H9" s="26"/>
      <c r="I9" s="23"/>
    </row>
    <row r="10" spans="1:9" s="21" customFormat="1" ht="48.75" customHeight="1" x14ac:dyDescent="0.25">
      <c r="A10" s="2">
        <v>3</v>
      </c>
      <c r="B10" s="50" t="s">
        <v>124</v>
      </c>
      <c r="C10" s="46">
        <v>2210</v>
      </c>
      <c r="D10" s="62" t="s">
        <v>137</v>
      </c>
      <c r="E10" s="49" t="str">
        <f t="shared" si="0"/>
        <v>Звіт про договір про закупівлю укладений без використання електронної системи</v>
      </c>
      <c r="F10" s="53" t="s">
        <v>118</v>
      </c>
      <c r="G10" s="52" t="s">
        <v>120</v>
      </c>
      <c r="H10" s="26"/>
      <c r="I10" s="23"/>
    </row>
    <row r="11" spans="1:9" s="21" customFormat="1" ht="48.75" customHeight="1" x14ac:dyDescent="0.25">
      <c r="A11" s="2">
        <v>4</v>
      </c>
      <c r="B11" s="50" t="s">
        <v>121</v>
      </c>
      <c r="C11" s="46">
        <v>2210</v>
      </c>
      <c r="D11" s="62" t="s">
        <v>138</v>
      </c>
      <c r="E11" s="49" t="str">
        <f t="shared" si="0"/>
        <v>Звіт про договір про закупівлю укладений без використання електронної системи</v>
      </c>
      <c r="F11" s="53" t="s">
        <v>118</v>
      </c>
      <c r="G11" s="52" t="s">
        <v>122</v>
      </c>
      <c r="H11" s="26"/>
      <c r="I11" s="23"/>
    </row>
    <row r="12" spans="1:9" s="21" customFormat="1" ht="48.75" customHeight="1" x14ac:dyDescent="0.25">
      <c r="A12" s="2">
        <v>5</v>
      </c>
      <c r="B12" s="50" t="s">
        <v>123</v>
      </c>
      <c r="C12" s="46">
        <v>2210</v>
      </c>
      <c r="D12" s="62" t="s">
        <v>139</v>
      </c>
      <c r="E12" s="49" t="str">
        <f t="shared" si="0"/>
        <v>Звіт про договір про закупівлю укладений без використання електронної системи</v>
      </c>
      <c r="F12" s="53" t="s">
        <v>118</v>
      </c>
      <c r="G12" s="52" t="s">
        <v>125</v>
      </c>
      <c r="H12" s="26"/>
      <c r="I12" s="23"/>
    </row>
    <row r="13" spans="1:9" s="21" customFormat="1" ht="48.75" customHeight="1" x14ac:dyDescent="0.25">
      <c r="A13" s="2">
        <v>6</v>
      </c>
      <c r="B13" s="50" t="s">
        <v>126</v>
      </c>
      <c r="C13" s="46">
        <v>2210</v>
      </c>
      <c r="D13" s="62" t="s">
        <v>140</v>
      </c>
      <c r="E13" s="49" t="str">
        <f t="shared" si="0"/>
        <v>Звіт про договір про закупівлю укладений без використання електронної системи</v>
      </c>
      <c r="F13" s="53" t="s">
        <v>118</v>
      </c>
      <c r="G13" s="52" t="s">
        <v>127</v>
      </c>
      <c r="H13" s="26"/>
      <c r="I13" s="23"/>
    </row>
    <row r="14" spans="1:9" s="21" customFormat="1" ht="48.75" customHeight="1" x14ac:dyDescent="0.25">
      <c r="A14" s="2">
        <v>7</v>
      </c>
      <c r="B14" s="50" t="s">
        <v>128</v>
      </c>
      <c r="C14" s="46">
        <v>2210</v>
      </c>
      <c r="D14" s="62" t="s">
        <v>141</v>
      </c>
      <c r="E14" s="49" t="str">
        <f t="shared" si="0"/>
        <v>Звіт про договір про закупівлю укладений без використання електронної системи</v>
      </c>
      <c r="F14" s="53" t="s">
        <v>118</v>
      </c>
      <c r="G14" s="52" t="s">
        <v>129</v>
      </c>
      <c r="H14" s="26"/>
      <c r="I14" s="23"/>
    </row>
    <row r="15" spans="1:9" s="21" customFormat="1" ht="48.75" customHeight="1" x14ac:dyDescent="0.25">
      <c r="A15" s="2">
        <v>8</v>
      </c>
      <c r="B15" s="50" t="s">
        <v>130</v>
      </c>
      <c r="C15" s="46">
        <v>2210</v>
      </c>
      <c r="D15" s="62" t="s">
        <v>142</v>
      </c>
      <c r="E15" s="49" t="str">
        <f t="shared" si="0"/>
        <v>Звіт про договір про закупівлю укладений без використання електронної системи</v>
      </c>
      <c r="F15" s="53" t="s">
        <v>118</v>
      </c>
      <c r="G15" s="52" t="s">
        <v>131</v>
      </c>
      <c r="H15" s="26"/>
      <c r="I15" s="23"/>
    </row>
    <row r="16" spans="1:9" s="21" customFormat="1" ht="48.75" customHeight="1" x14ac:dyDescent="0.25">
      <c r="A16" s="2">
        <v>9</v>
      </c>
      <c r="B16" s="50" t="s">
        <v>132</v>
      </c>
      <c r="C16" s="46">
        <v>2210</v>
      </c>
      <c r="D16" s="62" t="s">
        <v>143</v>
      </c>
      <c r="E16" s="49" t="str">
        <f t="shared" si="0"/>
        <v>Звіт про договір про закупівлю укладений без використання електронної системи</v>
      </c>
      <c r="F16" s="53" t="s">
        <v>118</v>
      </c>
      <c r="G16" s="52" t="s">
        <v>133</v>
      </c>
      <c r="H16" s="26"/>
      <c r="I16" s="23"/>
    </row>
    <row r="17" spans="1:9" s="21" customFormat="1" ht="48.75" customHeight="1" x14ac:dyDescent="0.25">
      <c r="A17" s="2">
        <v>10</v>
      </c>
      <c r="B17" s="50" t="s">
        <v>134</v>
      </c>
      <c r="C17" s="46">
        <v>2210</v>
      </c>
      <c r="D17" s="62" t="s">
        <v>144</v>
      </c>
      <c r="E17" s="49" t="str">
        <f t="shared" si="0"/>
        <v>Звіт про договір про закупівлю укладений без використання електронної системи</v>
      </c>
      <c r="F17" s="53" t="s">
        <v>118</v>
      </c>
      <c r="G17" s="52" t="s">
        <v>135</v>
      </c>
      <c r="H17" s="26"/>
      <c r="I17" s="23"/>
    </row>
    <row r="18" spans="1:9" s="21" customFormat="1" ht="48.75" customHeight="1" x14ac:dyDescent="0.25">
      <c r="A18" s="2">
        <v>11</v>
      </c>
      <c r="B18" s="50" t="s">
        <v>145</v>
      </c>
      <c r="C18" s="46">
        <v>2210</v>
      </c>
      <c r="D18" s="62" t="s">
        <v>146</v>
      </c>
      <c r="E18" s="49" t="str">
        <f t="shared" si="0"/>
        <v>Звіт про договір про закупівлю укладений без використання електронної системи</v>
      </c>
      <c r="F18" s="53" t="s">
        <v>118</v>
      </c>
      <c r="G18" s="52" t="s">
        <v>147</v>
      </c>
      <c r="H18" s="26"/>
      <c r="I18" s="23"/>
    </row>
    <row r="19" spans="1:9" s="21" customFormat="1" ht="48.75" customHeight="1" x14ac:dyDescent="0.25">
      <c r="A19" s="2">
        <v>12</v>
      </c>
      <c r="B19" s="50" t="s">
        <v>148</v>
      </c>
      <c r="C19" s="46">
        <v>2210</v>
      </c>
      <c r="D19" s="62" t="s">
        <v>149</v>
      </c>
      <c r="E19" s="49" t="str">
        <f t="shared" si="0"/>
        <v>Звіт про договір про закупівлю укладений без використання електронної системи</v>
      </c>
      <c r="F19" s="53" t="s">
        <v>118</v>
      </c>
      <c r="G19" s="52" t="s">
        <v>150</v>
      </c>
      <c r="H19" s="26"/>
      <c r="I19" s="23"/>
    </row>
    <row r="20" spans="1:9" s="21" customFormat="1" ht="48.75" customHeight="1" x14ac:dyDescent="0.25">
      <c r="A20" s="2">
        <v>13</v>
      </c>
      <c r="B20" s="50" t="s">
        <v>151</v>
      </c>
      <c r="C20" s="46">
        <v>2210</v>
      </c>
      <c r="D20" s="62" t="s">
        <v>152</v>
      </c>
      <c r="E20" s="49" t="str">
        <f t="shared" si="0"/>
        <v>Звіт про договір про закупівлю укладений без використання електронної системи</v>
      </c>
      <c r="F20" s="53" t="s">
        <v>118</v>
      </c>
      <c r="G20" s="52" t="s">
        <v>153</v>
      </c>
      <c r="H20" s="26"/>
      <c r="I20" s="23"/>
    </row>
    <row r="21" spans="1:9" s="21" customFormat="1" ht="48.75" customHeight="1" x14ac:dyDescent="0.25">
      <c r="A21" s="2">
        <v>14</v>
      </c>
      <c r="B21" s="50" t="s">
        <v>154</v>
      </c>
      <c r="C21" s="46">
        <v>2210</v>
      </c>
      <c r="D21" s="62" t="s">
        <v>155</v>
      </c>
      <c r="E21" s="49" t="str">
        <f t="shared" si="0"/>
        <v>Звіт про договір про закупівлю укладений без використання електронної системи</v>
      </c>
      <c r="F21" s="53" t="s">
        <v>118</v>
      </c>
      <c r="G21" s="52" t="s">
        <v>156</v>
      </c>
      <c r="H21" s="26"/>
      <c r="I21" s="23"/>
    </row>
    <row r="22" spans="1:9" s="21" customFormat="1" ht="48.75" customHeight="1" x14ac:dyDescent="0.25">
      <c r="A22" s="2">
        <v>15</v>
      </c>
      <c r="B22" s="50" t="s">
        <v>159</v>
      </c>
      <c r="C22" s="46">
        <f>$C$21</f>
        <v>2210</v>
      </c>
      <c r="D22" s="62" t="s">
        <v>162</v>
      </c>
      <c r="E22" s="49" t="s">
        <v>160</v>
      </c>
      <c r="F22" s="53" t="str">
        <f>$F$21</f>
        <v xml:space="preserve">травень 2023 року </v>
      </c>
      <c r="G22" s="52" t="str">
        <f>$G$26</f>
        <v>30190000-7</v>
      </c>
      <c r="H22" s="26"/>
      <c r="I22" s="23"/>
    </row>
    <row r="23" spans="1:9" s="21" customFormat="1" ht="48.75" customHeight="1" x14ac:dyDescent="0.25">
      <c r="A23" s="2">
        <v>16</v>
      </c>
      <c r="B23" s="50" t="s">
        <v>161</v>
      </c>
      <c r="C23" s="46">
        <v>2210</v>
      </c>
      <c r="D23" s="62" t="s">
        <v>163</v>
      </c>
      <c r="E23" s="49" t="str">
        <f t="shared" si="0"/>
        <v>Звіт про договір про закупівлю укладений без використання електронної системи</v>
      </c>
      <c r="F23" s="53" t="str">
        <f>$F$21</f>
        <v xml:space="preserve">травень 2023 року </v>
      </c>
      <c r="G23" s="52" t="s">
        <v>164</v>
      </c>
      <c r="H23" s="26"/>
      <c r="I23" s="23"/>
    </row>
    <row r="24" spans="1:9" s="21" customFormat="1" ht="48.75" customHeight="1" x14ac:dyDescent="0.25">
      <c r="A24" s="2">
        <v>17</v>
      </c>
      <c r="B24" s="50" t="s">
        <v>165</v>
      </c>
      <c r="C24" s="46">
        <v>2210</v>
      </c>
      <c r="D24" s="62" t="s">
        <v>167</v>
      </c>
      <c r="E24" s="49" t="str">
        <f t="shared" si="0"/>
        <v>Звіт про договір про закупівлю укладений без використання електронної системи</v>
      </c>
      <c r="F24" s="53" t="str">
        <f>$F$21</f>
        <v xml:space="preserve">травень 2023 року </v>
      </c>
      <c r="G24" s="52" t="s">
        <v>166</v>
      </c>
      <c r="H24" s="26"/>
      <c r="I24" s="23"/>
    </row>
    <row r="25" spans="1:9" s="21" customFormat="1" ht="48.75" customHeight="1" x14ac:dyDescent="0.25">
      <c r="A25" s="2">
        <v>18</v>
      </c>
      <c r="B25" s="67" t="s">
        <v>169</v>
      </c>
      <c r="C25" s="46">
        <v>2210</v>
      </c>
      <c r="D25" s="62" t="s">
        <v>168</v>
      </c>
      <c r="E25" s="49" t="str">
        <f t="shared" si="0"/>
        <v>Звіт про договір про закупівлю укладений без використання електронної системи</v>
      </c>
      <c r="F25" s="53" t="str">
        <f>$F$21</f>
        <v xml:space="preserve">травень 2023 року </v>
      </c>
      <c r="G25" s="52" t="s">
        <v>170</v>
      </c>
      <c r="H25" s="26"/>
      <c r="I25" s="23"/>
    </row>
    <row r="26" spans="1:9" s="21" customFormat="1" ht="48.75" customHeight="1" x14ac:dyDescent="0.25">
      <c r="A26" s="2">
        <v>19</v>
      </c>
      <c r="B26" s="67" t="s">
        <v>176</v>
      </c>
      <c r="C26" s="46">
        <f>$C$25</f>
        <v>2210</v>
      </c>
      <c r="D26" s="62" t="s">
        <v>74</v>
      </c>
      <c r="E26" s="49" t="str">
        <f>$E$22</f>
        <v xml:space="preserve">Відкриті торги з особливостями </v>
      </c>
      <c r="F26" s="53" t="str">
        <f>$F$25</f>
        <v xml:space="preserve">травень 2023 року </v>
      </c>
      <c r="G26" s="52" t="s">
        <v>171</v>
      </c>
      <c r="H26" s="26"/>
      <c r="I26" s="23"/>
    </row>
    <row r="27" spans="1:9" s="21" customFormat="1" ht="48.75" customHeight="1" x14ac:dyDescent="0.25">
      <c r="A27" s="2">
        <v>20</v>
      </c>
      <c r="B27" s="67" t="s">
        <v>174</v>
      </c>
      <c r="C27" s="46">
        <f>$C$25</f>
        <v>2210</v>
      </c>
      <c r="D27" s="62" t="s">
        <v>173</v>
      </c>
      <c r="E27" s="49" t="str">
        <f>$E$25</f>
        <v>Звіт про договір про закупівлю укладений без використання електронної системи</v>
      </c>
      <c r="F27" s="53" t="str">
        <f>$F$25</f>
        <v xml:space="preserve">травень 2023 року </v>
      </c>
      <c r="G27" s="52" t="s">
        <v>172</v>
      </c>
      <c r="H27" s="26"/>
      <c r="I27" s="23"/>
    </row>
    <row r="28" spans="1:9" s="21" customFormat="1" ht="48.75" customHeight="1" x14ac:dyDescent="0.25">
      <c r="A28" s="2">
        <v>21</v>
      </c>
      <c r="B28" s="50" t="s">
        <v>175</v>
      </c>
      <c r="C28" s="46">
        <f t="shared" ref="C28:C38" si="1">$C$25</f>
        <v>2210</v>
      </c>
      <c r="D28" s="46" t="s">
        <v>177</v>
      </c>
      <c r="E28" s="49" t="str">
        <f t="shared" ref="E28:E38" si="2">$E$25</f>
        <v>Звіт про договір про закупівлю укладений без використання електронної системи</v>
      </c>
      <c r="F28" s="53" t="str">
        <f t="shared" ref="F28:F38" si="3">$F$25</f>
        <v xml:space="preserve">травень 2023 року </v>
      </c>
      <c r="G28" s="52" t="s">
        <v>178</v>
      </c>
      <c r="H28" s="26"/>
      <c r="I28" s="23"/>
    </row>
    <row r="29" spans="1:9" s="21" customFormat="1" ht="48.75" customHeight="1" x14ac:dyDescent="0.25">
      <c r="A29" s="2">
        <v>22</v>
      </c>
      <c r="B29" s="50" t="s">
        <v>179</v>
      </c>
      <c r="C29" s="46">
        <f t="shared" si="1"/>
        <v>2210</v>
      </c>
      <c r="D29" s="46" t="s">
        <v>180</v>
      </c>
      <c r="E29" s="49" t="str">
        <f t="shared" si="2"/>
        <v>Звіт про договір про закупівлю укладений без використання електронної системи</v>
      </c>
      <c r="F29" s="53" t="str">
        <f t="shared" si="3"/>
        <v xml:space="preserve">травень 2023 року </v>
      </c>
      <c r="G29" s="52" t="s">
        <v>181</v>
      </c>
      <c r="H29" s="26"/>
      <c r="I29" s="23"/>
    </row>
    <row r="30" spans="1:9" s="21" customFormat="1" ht="48.75" customHeight="1" x14ac:dyDescent="0.25">
      <c r="A30" s="2">
        <v>23</v>
      </c>
      <c r="B30" s="50" t="s">
        <v>182</v>
      </c>
      <c r="C30" s="46">
        <f t="shared" si="1"/>
        <v>2210</v>
      </c>
      <c r="D30" s="46" t="s">
        <v>183</v>
      </c>
      <c r="E30" s="49" t="str">
        <f t="shared" si="2"/>
        <v>Звіт про договір про закупівлю укладений без використання електронної системи</v>
      </c>
      <c r="F30" s="53" t="str">
        <f t="shared" si="3"/>
        <v xml:space="preserve">травень 2023 року </v>
      </c>
      <c r="G30" s="52" t="s">
        <v>184</v>
      </c>
      <c r="H30" s="26"/>
      <c r="I30" s="23"/>
    </row>
    <row r="31" spans="1:9" s="21" customFormat="1" ht="48.75" customHeight="1" x14ac:dyDescent="0.25">
      <c r="A31" s="2">
        <v>24</v>
      </c>
      <c r="B31" s="50" t="s">
        <v>185</v>
      </c>
      <c r="C31" s="46">
        <f t="shared" si="1"/>
        <v>2210</v>
      </c>
      <c r="D31" s="46" t="s">
        <v>186</v>
      </c>
      <c r="E31" s="49" t="str">
        <f t="shared" si="2"/>
        <v>Звіт про договір про закупівлю укладений без використання електронної системи</v>
      </c>
      <c r="F31" s="53" t="str">
        <f t="shared" si="3"/>
        <v xml:space="preserve">травень 2023 року </v>
      </c>
      <c r="G31" s="52" t="s">
        <v>187</v>
      </c>
      <c r="H31" s="26"/>
      <c r="I31" s="23"/>
    </row>
    <row r="32" spans="1:9" s="21" customFormat="1" ht="48.75" customHeight="1" x14ac:dyDescent="0.25">
      <c r="A32" s="2">
        <v>25</v>
      </c>
      <c r="B32" s="50" t="s">
        <v>188</v>
      </c>
      <c r="C32" s="46">
        <f t="shared" si="1"/>
        <v>2210</v>
      </c>
      <c r="D32" s="46" t="s">
        <v>189</v>
      </c>
      <c r="E32" s="49" t="str">
        <f t="shared" si="2"/>
        <v>Звіт про договір про закупівлю укладений без використання електронної системи</v>
      </c>
      <c r="F32" s="53" t="str">
        <f t="shared" si="3"/>
        <v xml:space="preserve">травень 2023 року </v>
      </c>
      <c r="G32" s="52" t="s">
        <v>190</v>
      </c>
      <c r="H32" s="26"/>
      <c r="I32" s="23"/>
    </row>
    <row r="33" spans="1:9" s="21" customFormat="1" ht="48.75" customHeight="1" x14ac:dyDescent="0.25">
      <c r="A33" s="2">
        <v>26</v>
      </c>
      <c r="B33" s="50" t="s">
        <v>191</v>
      </c>
      <c r="C33" s="46">
        <f t="shared" si="1"/>
        <v>2210</v>
      </c>
      <c r="D33" s="46" t="s">
        <v>192</v>
      </c>
      <c r="E33" s="49" t="str">
        <f t="shared" si="2"/>
        <v>Звіт про договір про закупівлю укладений без використання електронної системи</v>
      </c>
      <c r="F33" s="53" t="str">
        <f t="shared" si="3"/>
        <v xml:space="preserve">травень 2023 року </v>
      </c>
      <c r="G33" s="52" t="s">
        <v>193</v>
      </c>
      <c r="H33" s="26"/>
      <c r="I33" s="23"/>
    </row>
    <row r="34" spans="1:9" s="21" customFormat="1" ht="48.75" customHeight="1" x14ac:dyDescent="0.25">
      <c r="A34" s="2">
        <v>27</v>
      </c>
      <c r="B34" s="50" t="s">
        <v>194</v>
      </c>
      <c r="C34" s="46">
        <f t="shared" si="1"/>
        <v>2210</v>
      </c>
      <c r="D34" s="46" t="s">
        <v>195</v>
      </c>
      <c r="E34" s="49" t="str">
        <f t="shared" si="2"/>
        <v>Звіт про договір про закупівлю укладений без використання електронної системи</v>
      </c>
      <c r="F34" s="53" t="str">
        <f t="shared" si="3"/>
        <v xml:space="preserve">травень 2023 року </v>
      </c>
      <c r="G34" s="52" t="s">
        <v>196</v>
      </c>
      <c r="H34" s="26"/>
      <c r="I34" s="23"/>
    </row>
    <row r="35" spans="1:9" s="21" customFormat="1" ht="48.75" customHeight="1" x14ac:dyDescent="0.25">
      <c r="A35" s="2">
        <v>28</v>
      </c>
      <c r="B35" s="50" t="s">
        <v>197</v>
      </c>
      <c r="C35" s="46">
        <f t="shared" si="1"/>
        <v>2210</v>
      </c>
      <c r="D35" s="46" t="s">
        <v>198</v>
      </c>
      <c r="E35" s="49" t="str">
        <f t="shared" si="2"/>
        <v>Звіт про договір про закупівлю укладений без використання електронної системи</v>
      </c>
      <c r="F35" s="53" t="str">
        <f t="shared" si="3"/>
        <v xml:space="preserve">травень 2023 року </v>
      </c>
      <c r="G35" s="52" t="s">
        <v>199</v>
      </c>
      <c r="H35" s="26"/>
      <c r="I35" s="23"/>
    </row>
    <row r="36" spans="1:9" s="21" customFormat="1" ht="48.75" customHeight="1" x14ac:dyDescent="0.25">
      <c r="A36" s="2">
        <v>29</v>
      </c>
      <c r="B36" s="50" t="s">
        <v>200</v>
      </c>
      <c r="C36" s="46">
        <f t="shared" si="1"/>
        <v>2210</v>
      </c>
      <c r="D36" s="46" t="s">
        <v>201</v>
      </c>
      <c r="E36" s="49" t="str">
        <f t="shared" si="2"/>
        <v>Звіт про договір про закупівлю укладений без використання електронної системи</v>
      </c>
      <c r="F36" s="53" t="str">
        <f t="shared" si="3"/>
        <v xml:space="preserve">травень 2023 року </v>
      </c>
      <c r="G36" s="52" t="s">
        <v>202</v>
      </c>
      <c r="H36" s="26"/>
      <c r="I36" s="23"/>
    </row>
    <row r="37" spans="1:9" s="21" customFormat="1" ht="48.75" customHeight="1" x14ac:dyDescent="0.25">
      <c r="A37" s="2">
        <v>30</v>
      </c>
      <c r="B37" s="50" t="s">
        <v>203</v>
      </c>
      <c r="C37" s="46">
        <f t="shared" si="1"/>
        <v>2210</v>
      </c>
      <c r="D37" s="46" t="s">
        <v>204</v>
      </c>
      <c r="E37" s="49" t="str">
        <f t="shared" si="2"/>
        <v>Звіт про договір про закупівлю укладений без використання електронної системи</v>
      </c>
      <c r="F37" s="53" t="str">
        <f t="shared" si="3"/>
        <v xml:space="preserve">травень 2023 року </v>
      </c>
      <c r="G37" s="52" t="s">
        <v>205</v>
      </c>
      <c r="H37" s="26"/>
      <c r="I37" s="23"/>
    </row>
    <row r="38" spans="1:9" s="21" customFormat="1" ht="48.75" customHeight="1" x14ac:dyDescent="0.25">
      <c r="A38" s="2">
        <v>31</v>
      </c>
      <c r="B38" s="50" t="s">
        <v>206</v>
      </c>
      <c r="C38" s="46">
        <f t="shared" si="1"/>
        <v>2210</v>
      </c>
      <c r="D38" s="46" t="s">
        <v>207</v>
      </c>
      <c r="E38" s="49" t="str">
        <f t="shared" si="2"/>
        <v>Звіт про договір про закупівлю укладений без використання електронної системи</v>
      </c>
      <c r="F38" s="53" t="str">
        <f t="shared" si="3"/>
        <v xml:space="preserve">травень 2023 року </v>
      </c>
      <c r="G38" s="52" t="s">
        <v>208</v>
      </c>
      <c r="H38" s="26"/>
      <c r="I38" s="23"/>
    </row>
    <row r="39" spans="1:9" s="21" customFormat="1" ht="48.75" customHeight="1" x14ac:dyDescent="0.25">
      <c r="A39" s="2">
        <v>32</v>
      </c>
      <c r="B39" s="50" t="s">
        <v>174</v>
      </c>
      <c r="C39" s="46">
        <f>$C$38</f>
        <v>2210</v>
      </c>
      <c r="D39" s="46" t="s">
        <v>212</v>
      </c>
      <c r="E39" s="49" t="str">
        <f t="shared" ref="E39:E53" si="4">$E$38</f>
        <v>Звіт про договір про закупівлю укладений без використання електронної системи</v>
      </c>
      <c r="F39" s="53" t="str">
        <f>$F$38</f>
        <v xml:space="preserve">травень 2023 року </v>
      </c>
      <c r="G39" s="52" t="s">
        <v>172</v>
      </c>
      <c r="H39" s="26"/>
      <c r="I39" s="23"/>
    </row>
    <row r="40" spans="1:9" s="21" customFormat="1" ht="48.75" customHeight="1" x14ac:dyDescent="0.25">
      <c r="A40" s="2">
        <v>33</v>
      </c>
      <c r="B40" s="50" t="s">
        <v>213</v>
      </c>
      <c r="C40" s="46">
        <f>$C$38</f>
        <v>2210</v>
      </c>
      <c r="D40" s="46" t="s">
        <v>214</v>
      </c>
      <c r="E40" s="49" t="str">
        <f t="shared" si="4"/>
        <v>Звіт про договір про закупівлю укладений без використання електронної системи</v>
      </c>
      <c r="F40" s="53" t="str">
        <f>$F$38</f>
        <v xml:space="preserve">травень 2023 року </v>
      </c>
      <c r="G40" s="52" t="s">
        <v>215</v>
      </c>
      <c r="H40" s="26"/>
      <c r="I40" s="23"/>
    </row>
    <row r="41" spans="1:9" s="21" customFormat="1" ht="48.75" customHeight="1" x14ac:dyDescent="0.25">
      <c r="A41" s="2">
        <v>34</v>
      </c>
      <c r="B41" s="50" t="s">
        <v>216</v>
      </c>
      <c r="C41" s="46">
        <f>$C$38</f>
        <v>2210</v>
      </c>
      <c r="D41" s="46" t="s">
        <v>217</v>
      </c>
      <c r="E41" s="49" t="str">
        <f t="shared" si="4"/>
        <v>Звіт про договір про закупівлю укладений без використання електронної системи</v>
      </c>
      <c r="F41" s="53" t="str">
        <f>$F$38</f>
        <v xml:space="preserve">травень 2023 року </v>
      </c>
      <c r="G41" s="52" t="s">
        <v>218</v>
      </c>
      <c r="H41" s="26"/>
      <c r="I41" s="23"/>
    </row>
    <row r="42" spans="1:9" s="21" customFormat="1" ht="48.75" customHeight="1" x14ac:dyDescent="0.25">
      <c r="A42" s="2">
        <v>35</v>
      </c>
      <c r="B42" s="50" t="s">
        <v>220</v>
      </c>
      <c r="C42" s="46">
        <v>2210</v>
      </c>
      <c r="D42" s="46" t="s">
        <v>221</v>
      </c>
      <c r="E42" s="49" t="str">
        <f t="shared" si="4"/>
        <v>Звіт про договір про закупівлю укладений без використання електронної системи</v>
      </c>
      <c r="F42" s="53" t="str">
        <f>$F$38</f>
        <v xml:space="preserve">травень 2023 року </v>
      </c>
      <c r="G42" s="52" t="s">
        <v>224</v>
      </c>
      <c r="H42" s="26"/>
      <c r="I42" s="23"/>
    </row>
    <row r="43" spans="1:9" s="21" customFormat="1" ht="48.75" customHeight="1" x14ac:dyDescent="0.25">
      <c r="A43" s="2">
        <v>36</v>
      </c>
      <c r="B43" s="50" t="s">
        <v>223</v>
      </c>
      <c r="C43" s="46">
        <v>2210</v>
      </c>
      <c r="D43" s="46" t="s">
        <v>222</v>
      </c>
      <c r="E43" s="49" t="str">
        <f t="shared" si="4"/>
        <v>Звіт про договір про закупівлю укладений без використання електронної системи</v>
      </c>
      <c r="F43" s="53" t="str">
        <f>$F$38</f>
        <v xml:space="preserve">травень 2023 року </v>
      </c>
      <c r="G43" s="52" t="s">
        <v>225</v>
      </c>
      <c r="H43" s="26"/>
      <c r="I43" s="23"/>
    </row>
    <row r="44" spans="1:9" s="21" customFormat="1" ht="48.75" customHeight="1" x14ac:dyDescent="0.25">
      <c r="A44" s="2">
        <v>37</v>
      </c>
      <c r="B44" s="50" t="s">
        <v>226</v>
      </c>
      <c r="C44" s="46">
        <v>2210</v>
      </c>
      <c r="D44" s="46" t="s">
        <v>227</v>
      </c>
      <c r="E44" s="49" t="str">
        <f t="shared" si="4"/>
        <v>Звіт про договір про закупівлю укладений без використання електронної системи</v>
      </c>
      <c r="F44" s="53" t="s">
        <v>228</v>
      </c>
      <c r="G44" s="52" t="s">
        <v>229</v>
      </c>
      <c r="H44" s="26"/>
      <c r="I44" s="23"/>
    </row>
    <row r="45" spans="1:9" s="21" customFormat="1" ht="48.75" customHeight="1" x14ac:dyDescent="0.25">
      <c r="A45" s="2">
        <v>38</v>
      </c>
      <c r="B45" s="50" t="s">
        <v>206</v>
      </c>
      <c r="C45" s="46">
        <v>2210</v>
      </c>
      <c r="D45" s="46" t="s">
        <v>233</v>
      </c>
      <c r="E45" s="49" t="str">
        <f t="shared" si="4"/>
        <v>Звіт про договір про закупівлю укладений без використання електронної системи</v>
      </c>
      <c r="F45" s="53" t="s">
        <v>228</v>
      </c>
      <c r="G45" s="52" t="s">
        <v>208</v>
      </c>
      <c r="H45" s="26"/>
      <c r="I45" s="23"/>
    </row>
    <row r="46" spans="1:9" s="21" customFormat="1" ht="48.75" customHeight="1" x14ac:dyDescent="0.25">
      <c r="A46" s="2">
        <v>39</v>
      </c>
      <c r="B46" s="50" t="s">
        <v>191</v>
      </c>
      <c r="C46" s="46">
        <v>2210</v>
      </c>
      <c r="D46" s="46" t="s">
        <v>234</v>
      </c>
      <c r="E46" s="49" t="str">
        <f t="shared" si="4"/>
        <v>Звіт про договір про закупівлю укладений без використання електронної системи</v>
      </c>
      <c r="F46" s="53" t="s">
        <v>228</v>
      </c>
      <c r="G46" s="52" t="s">
        <v>193</v>
      </c>
      <c r="H46" s="26"/>
      <c r="I46" s="23"/>
    </row>
    <row r="47" spans="1:9" s="21" customFormat="1" ht="48.75" customHeight="1" x14ac:dyDescent="0.25">
      <c r="A47" s="2">
        <v>40</v>
      </c>
      <c r="B47" s="50" t="s">
        <v>235</v>
      </c>
      <c r="C47" s="46">
        <v>2210</v>
      </c>
      <c r="D47" s="46" t="s">
        <v>236</v>
      </c>
      <c r="E47" s="49" t="str">
        <f t="shared" si="4"/>
        <v>Звіт про договір про закупівлю укладений без використання електронної системи</v>
      </c>
      <c r="F47" s="53" t="s">
        <v>228</v>
      </c>
      <c r="G47" s="52" t="s">
        <v>237</v>
      </c>
      <c r="H47" s="26"/>
      <c r="I47" s="23"/>
    </row>
    <row r="48" spans="1:9" s="21" customFormat="1" ht="48.75" customHeight="1" x14ac:dyDescent="0.25">
      <c r="A48" s="2">
        <v>41</v>
      </c>
      <c r="B48" s="50" t="s">
        <v>154</v>
      </c>
      <c r="C48" s="46">
        <v>2210</v>
      </c>
      <c r="D48" s="46" t="s">
        <v>238</v>
      </c>
      <c r="E48" s="49" t="str">
        <f t="shared" si="4"/>
        <v>Звіт про договір про закупівлю укладений без використання електронної системи</v>
      </c>
      <c r="F48" s="53" t="s">
        <v>228</v>
      </c>
      <c r="G48" s="52" t="s">
        <v>156</v>
      </c>
      <c r="H48" s="26"/>
      <c r="I48" s="23"/>
    </row>
    <row r="49" spans="1:9" s="21" customFormat="1" ht="48.75" customHeight="1" x14ac:dyDescent="0.25">
      <c r="A49" s="2">
        <v>42</v>
      </c>
      <c r="B49" s="50" t="s">
        <v>239</v>
      </c>
      <c r="C49" s="46">
        <v>2210</v>
      </c>
      <c r="D49" s="46" t="s">
        <v>240</v>
      </c>
      <c r="E49" s="49" t="str">
        <f t="shared" si="4"/>
        <v>Звіт про договір про закупівлю укладений без використання електронної системи</v>
      </c>
      <c r="F49" s="53" t="s">
        <v>228</v>
      </c>
      <c r="G49" s="52" t="s">
        <v>241</v>
      </c>
      <c r="H49" s="26"/>
      <c r="I49" s="23"/>
    </row>
    <row r="50" spans="1:9" s="21" customFormat="1" ht="48.75" customHeight="1" x14ac:dyDescent="0.25">
      <c r="A50" s="2">
        <v>43</v>
      </c>
      <c r="B50" s="50" t="s">
        <v>151</v>
      </c>
      <c r="C50" s="46">
        <v>2210</v>
      </c>
      <c r="D50" s="46" t="s">
        <v>246</v>
      </c>
      <c r="E50" s="49" t="str">
        <f t="shared" si="4"/>
        <v>Звіт про договір про закупівлю укладений без використання електронної системи</v>
      </c>
      <c r="F50" s="53" t="s">
        <v>228</v>
      </c>
      <c r="G50" s="52" t="s">
        <v>153</v>
      </c>
      <c r="H50" s="26"/>
      <c r="I50" s="23"/>
    </row>
    <row r="51" spans="1:9" s="21" customFormat="1" ht="48.75" customHeight="1" x14ac:dyDescent="0.25">
      <c r="A51" s="2">
        <v>44</v>
      </c>
      <c r="B51" s="50" t="s">
        <v>247</v>
      </c>
      <c r="C51" s="46">
        <v>2210</v>
      </c>
      <c r="D51" s="46" t="s">
        <v>248</v>
      </c>
      <c r="E51" s="49" t="str">
        <f t="shared" si="4"/>
        <v>Звіт про договір про закупівлю укладений без використання електронної системи</v>
      </c>
      <c r="F51" s="53" t="s">
        <v>228</v>
      </c>
      <c r="G51" s="52" t="s">
        <v>251</v>
      </c>
      <c r="H51" s="26"/>
      <c r="I51" s="23"/>
    </row>
    <row r="52" spans="1:9" s="21" customFormat="1" ht="48.75" customHeight="1" x14ac:dyDescent="0.25">
      <c r="A52" s="2">
        <v>45</v>
      </c>
      <c r="B52" s="50" t="s">
        <v>249</v>
      </c>
      <c r="C52" s="46">
        <v>2210</v>
      </c>
      <c r="D52" s="46" t="s">
        <v>250</v>
      </c>
      <c r="E52" s="49" t="str">
        <f t="shared" si="4"/>
        <v>Звіт про договір про закупівлю укладений без використання електронної системи</v>
      </c>
      <c r="F52" s="53" t="s">
        <v>228</v>
      </c>
      <c r="G52" s="52" t="s">
        <v>252</v>
      </c>
      <c r="H52" s="26"/>
      <c r="I52" s="23"/>
    </row>
    <row r="53" spans="1:9" s="21" customFormat="1" ht="48.75" customHeight="1" x14ac:dyDescent="0.25">
      <c r="A53" s="2">
        <v>46</v>
      </c>
      <c r="B53" s="50" t="s">
        <v>253</v>
      </c>
      <c r="C53" s="46">
        <v>2210</v>
      </c>
      <c r="D53" s="46" t="s">
        <v>254</v>
      </c>
      <c r="E53" s="49" t="str">
        <f t="shared" si="4"/>
        <v>Звіт про договір про закупівлю укладений без використання електронної системи</v>
      </c>
      <c r="F53" s="53" t="s">
        <v>228</v>
      </c>
      <c r="G53" s="52" t="s">
        <v>255</v>
      </c>
      <c r="H53" s="26"/>
      <c r="I53" s="23"/>
    </row>
    <row r="54" spans="1:9" s="21" customFormat="1" ht="48.75" customHeight="1" x14ac:dyDescent="0.25">
      <c r="A54" s="2">
        <v>47</v>
      </c>
      <c r="B54" s="50" t="str">
        <f>$B$9</f>
        <v>Нафта і дистиляти (Бензин А95)</v>
      </c>
      <c r="C54" s="46">
        <f>$C$53</f>
        <v>2210</v>
      </c>
      <c r="D54" s="46" t="s">
        <v>271</v>
      </c>
      <c r="E54" s="49" t="str">
        <f>$E$53</f>
        <v>Звіт про договір про закупівлю укладений без використання електронної системи</v>
      </c>
      <c r="F54" s="53" t="str">
        <f>$F$98</f>
        <v>вересень 2023 року</v>
      </c>
      <c r="G54" s="52" t="str">
        <f>$G$9</f>
        <v>09130000-9</v>
      </c>
      <c r="H54" s="26"/>
      <c r="I54" s="23"/>
    </row>
    <row r="55" spans="1:9" s="21" customFormat="1" ht="48.75" customHeight="1" x14ac:dyDescent="0.25">
      <c r="A55" s="2">
        <v>48</v>
      </c>
      <c r="B55" s="50" t="s">
        <v>274</v>
      </c>
      <c r="C55" s="46">
        <f>$C$54</f>
        <v>2210</v>
      </c>
      <c r="D55" s="46" t="s">
        <v>273</v>
      </c>
      <c r="E55" s="49" t="str">
        <f>$E$54</f>
        <v>Звіт про договір про закупівлю укладений без використання електронної системи</v>
      </c>
      <c r="F55" s="53" t="s">
        <v>272</v>
      </c>
      <c r="G55" s="52" t="s">
        <v>225</v>
      </c>
      <c r="H55" s="26"/>
      <c r="I55" s="23"/>
    </row>
    <row r="56" spans="1:9" s="21" customFormat="1" ht="35.25" customHeight="1" x14ac:dyDescent="0.25">
      <c r="A56" s="2"/>
      <c r="B56" s="51" t="s">
        <v>63</v>
      </c>
      <c r="C56" s="46"/>
      <c r="D56" s="46" t="s">
        <v>275</v>
      </c>
      <c r="E56" s="46"/>
      <c r="F56" s="46"/>
      <c r="G56" s="52"/>
      <c r="H56" s="26"/>
      <c r="I56" s="23"/>
    </row>
    <row r="57" spans="1:9" s="21" customFormat="1" ht="31.5" customHeight="1" x14ac:dyDescent="0.3">
      <c r="A57" s="72" t="s">
        <v>12</v>
      </c>
      <c r="B57" s="72"/>
      <c r="C57" s="72"/>
      <c r="D57" s="72"/>
      <c r="E57" s="72"/>
      <c r="F57" s="72"/>
      <c r="G57" s="72"/>
      <c r="H57" s="26"/>
      <c r="I57" s="23"/>
    </row>
    <row r="58" spans="1:9" s="19" customFormat="1" ht="47.25" customHeight="1" x14ac:dyDescent="0.25">
      <c r="A58" s="17">
        <v>1</v>
      </c>
      <c r="B58" s="18" t="s">
        <v>15</v>
      </c>
      <c r="C58" s="16">
        <v>2240</v>
      </c>
      <c r="D58" s="45" t="s">
        <v>17</v>
      </c>
      <c r="E58" s="18" t="s">
        <v>10</v>
      </c>
      <c r="F58" s="16" t="s">
        <v>18</v>
      </c>
      <c r="G58" s="18" t="s">
        <v>14</v>
      </c>
      <c r="H58" s="15"/>
      <c r="I58" s="20"/>
    </row>
    <row r="59" spans="1:9" s="15" customFormat="1" ht="69.75" customHeight="1" x14ac:dyDescent="0.25">
      <c r="A59" s="17">
        <v>2</v>
      </c>
      <c r="B59" s="68" t="s">
        <v>20</v>
      </c>
      <c r="C59" s="16">
        <v>2240</v>
      </c>
      <c r="D59" s="45" t="s">
        <v>21</v>
      </c>
      <c r="E59" s="18" t="s">
        <v>10</v>
      </c>
      <c r="F59" s="16" t="s">
        <v>18</v>
      </c>
      <c r="G59" s="18" t="s">
        <v>13</v>
      </c>
      <c r="I59" s="31"/>
    </row>
    <row r="60" spans="1:9" s="15" customFormat="1" ht="84.75" customHeight="1" x14ac:dyDescent="0.25">
      <c r="A60" s="17">
        <v>3</v>
      </c>
      <c r="B60" s="18" t="s">
        <v>24</v>
      </c>
      <c r="C60" s="16">
        <v>2240</v>
      </c>
      <c r="D60" s="45" t="s">
        <v>22</v>
      </c>
      <c r="E60" s="18" t="s">
        <v>10</v>
      </c>
      <c r="F60" s="16" t="s">
        <v>18</v>
      </c>
      <c r="G60" s="18" t="s">
        <v>33</v>
      </c>
      <c r="I60" s="31"/>
    </row>
    <row r="61" spans="1:9" s="15" customFormat="1" ht="76.5" customHeight="1" x14ac:dyDescent="0.25">
      <c r="A61" s="17">
        <v>4</v>
      </c>
      <c r="B61" s="18" t="s">
        <v>19</v>
      </c>
      <c r="C61" s="16">
        <v>2240</v>
      </c>
      <c r="D61" s="45" t="s">
        <v>26</v>
      </c>
      <c r="E61" s="18" t="s">
        <v>10</v>
      </c>
      <c r="F61" s="16" t="s">
        <v>18</v>
      </c>
      <c r="G61" s="18" t="s">
        <v>13</v>
      </c>
      <c r="I61" s="31"/>
    </row>
    <row r="62" spans="1:9" s="15" customFormat="1" ht="60.75" customHeight="1" x14ac:dyDescent="0.25">
      <c r="A62" s="17">
        <v>5</v>
      </c>
      <c r="B62" s="18" t="s">
        <v>37</v>
      </c>
      <c r="C62" s="16">
        <v>2240</v>
      </c>
      <c r="D62" s="45" t="s">
        <v>31</v>
      </c>
      <c r="E62" s="18" t="str">
        <f>$E$61</f>
        <v>Звіт про договір про закупівлю укладений без використання електронної системи</v>
      </c>
      <c r="F62" s="16" t="str">
        <f>$F$61</f>
        <v xml:space="preserve">січень        2023 року </v>
      </c>
      <c r="G62" s="18" t="s">
        <v>32</v>
      </c>
      <c r="I62" s="31"/>
    </row>
    <row r="63" spans="1:9" s="15" customFormat="1" ht="63.75" customHeight="1" x14ac:dyDescent="0.25">
      <c r="A63" s="17">
        <v>6</v>
      </c>
      <c r="B63" s="18" t="s">
        <v>35</v>
      </c>
      <c r="C63" s="16">
        <v>2240</v>
      </c>
      <c r="D63" s="48" t="s">
        <v>36</v>
      </c>
      <c r="E63" s="18" t="str">
        <f>$E$62</f>
        <v>Звіт про договір про закупівлю укладений без використання електронної системи</v>
      </c>
      <c r="F63" s="16" t="str">
        <f>$F$62</f>
        <v xml:space="preserve">січень        2023 року </v>
      </c>
      <c r="G63" s="18" t="s">
        <v>34</v>
      </c>
      <c r="I63" s="31"/>
    </row>
    <row r="64" spans="1:9" s="15" customFormat="1" ht="69" customHeight="1" x14ac:dyDescent="0.25">
      <c r="A64" s="17">
        <v>7</v>
      </c>
      <c r="B64" s="18" t="s">
        <v>39</v>
      </c>
      <c r="C64" s="16">
        <f>$C$63</f>
        <v>2240</v>
      </c>
      <c r="D64" s="48" t="s">
        <v>40</v>
      </c>
      <c r="E64" s="18" t="str">
        <f>$E$63</f>
        <v>Звіт про договір про закупівлю укладений без використання електронної системи</v>
      </c>
      <c r="F64" s="16" t="str">
        <f>$F$63</f>
        <v xml:space="preserve">січень        2023 року </v>
      </c>
      <c r="G64" s="18" t="s">
        <v>38</v>
      </c>
      <c r="I64" s="31"/>
    </row>
    <row r="65" spans="1:9" s="15" customFormat="1" ht="75" customHeight="1" x14ac:dyDescent="0.25">
      <c r="A65" s="17">
        <v>8</v>
      </c>
      <c r="B65" s="18" t="s">
        <v>55</v>
      </c>
      <c r="C65" s="16">
        <v>2240</v>
      </c>
      <c r="D65" s="48" t="s">
        <v>58</v>
      </c>
      <c r="E65" s="18" t="str">
        <f>$E$106</f>
        <v>Звіт про договір про закупівлю укладений без використання електронної системи</v>
      </c>
      <c r="F65" s="16" t="str">
        <f>$F$106</f>
        <v xml:space="preserve">лютий                2023 року </v>
      </c>
      <c r="G65" s="18" t="s">
        <v>54</v>
      </c>
      <c r="I65" s="31"/>
    </row>
    <row r="66" spans="1:9" s="15" customFormat="1" ht="80.25" customHeight="1" x14ac:dyDescent="0.25">
      <c r="A66" s="17">
        <v>9</v>
      </c>
      <c r="B66" s="18" t="s">
        <v>57</v>
      </c>
      <c r="C66" s="16">
        <v>2240</v>
      </c>
      <c r="D66" s="48" t="s">
        <v>59</v>
      </c>
      <c r="E66" s="18" t="str">
        <f>$E$106</f>
        <v>Звіт про договір про закупівлю укладений без використання електронної системи</v>
      </c>
      <c r="F66" s="16" t="str">
        <f>$F$106</f>
        <v xml:space="preserve">лютий                2023 року </v>
      </c>
      <c r="G66" s="18" t="s">
        <v>56</v>
      </c>
      <c r="I66" s="31"/>
    </row>
    <row r="67" spans="1:9" s="15" customFormat="1" ht="81" customHeight="1" x14ac:dyDescent="0.25">
      <c r="A67" s="17">
        <v>10</v>
      </c>
      <c r="B67" s="18" t="s">
        <v>61</v>
      </c>
      <c r="C67" s="16">
        <v>2240</v>
      </c>
      <c r="D67" s="48" t="s">
        <v>60</v>
      </c>
      <c r="E67" s="18" t="str">
        <f>$E$106</f>
        <v>Звіт про договір про закупівлю укладений без використання електронної системи</v>
      </c>
      <c r="F67" s="16" t="str">
        <f>$F$106</f>
        <v xml:space="preserve">лютий                2023 року </v>
      </c>
      <c r="G67" s="18" t="s">
        <v>65</v>
      </c>
      <c r="I67" s="31"/>
    </row>
    <row r="68" spans="1:9" s="15" customFormat="1" ht="67.5" customHeight="1" x14ac:dyDescent="0.25">
      <c r="A68" s="17">
        <v>11</v>
      </c>
      <c r="B68" s="18" t="s">
        <v>68</v>
      </c>
      <c r="C68" s="16">
        <v>2240</v>
      </c>
      <c r="D68" s="48" t="s">
        <v>66</v>
      </c>
      <c r="E68" s="18" t="str">
        <f>$E$67</f>
        <v>Звіт про договір про закупівлю укладений без використання електронної системи</v>
      </c>
      <c r="F68" s="16" t="str">
        <f>$F$67</f>
        <v xml:space="preserve">лютий                2023 року </v>
      </c>
      <c r="G68" s="18" t="s">
        <v>67</v>
      </c>
      <c r="I68" s="31"/>
    </row>
    <row r="69" spans="1:9" s="15" customFormat="1" ht="76.5" customHeight="1" x14ac:dyDescent="0.25">
      <c r="A69" s="17">
        <v>12</v>
      </c>
      <c r="B69" s="18" t="s">
        <v>71</v>
      </c>
      <c r="C69" s="16">
        <f>$C$68</f>
        <v>2240</v>
      </c>
      <c r="D69" s="48" t="s">
        <v>69</v>
      </c>
      <c r="E69" s="18" t="str">
        <f>$E$64</f>
        <v>Звіт про договір про закупівлю укладений без використання електронної системи</v>
      </c>
      <c r="F69" s="53" t="str">
        <f>$F$68</f>
        <v xml:space="preserve">лютий                2023 року </v>
      </c>
      <c r="G69" s="44" t="s">
        <v>70</v>
      </c>
      <c r="I69" s="31"/>
    </row>
    <row r="70" spans="1:9" s="15" customFormat="1" ht="80.25" customHeight="1" x14ac:dyDescent="0.25">
      <c r="A70" s="17">
        <v>13</v>
      </c>
      <c r="B70" s="18" t="s">
        <v>72</v>
      </c>
      <c r="C70" s="16">
        <f>$C$68</f>
        <v>2240</v>
      </c>
      <c r="D70" s="48" t="s">
        <v>73</v>
      </c>
      <c r="E70" s="18" t="str">
        <f>$E$64</f>
        <v>Звіт про договір про закупівлю укладений без використання електронної системи</v>
      </c>
      <c r="F70" s="53" t="str">
        <f>$F$68</f>
        <v xml:space="preserve">лютий                2023 року </v>
      </c>
      <c r="G70" s="45" t="s">
        <v>75</v>
      </c>
      <c r="I70" s="31"/>
    </row>
    <row r="71" spans="1:9" s="15" customFormat="1" ht="75.75" customHeight="1" x14ac:dyDescent="0.25">
      <c r="A71" s="17">
        <v>14</v>
      </c>
      <c r="B71" s="18" t="s">
        <v>76</v>
      </c>
      <c r="C71" s="16">
        <f>$C$68</f>
        <v>2240</v>
      </c>
      <c r="D71" s="48" t="s">
        <v>74</v>
      </c>
      <c r="E71" s="18" t="str">
        <f>$E$64</f>
        <v>Звіт про договір про закупівлю укладений без використання електронної системи</v>
      </c>
      <c r="F71" s="53" t="str">
        <f>$F$72</f>
        <v xml:space="preserve">лютий           2023 року </v>
      </c>
      <c r="G71" s="16" t="s">
        <v>77</v>
      </c>
      <c r="I71" s="31"/>
    </row>
    <row r="72" spans="1:9" s="15" customFormat="1" ht="64.5" customHeight="1" x14ac:dyDescent="0.25">
      <c r="A72" s="17">
        <v>15</v>
      </c>
      <c r="B72" s="18" t="s">
        <v>78</v>
      </c>
      <c r="C72" s="16">
        <f>$C$71</f>
        <v>2240</v>
      </c>
      <c r="D72" s="48" t="s">
        <v>80</v>
      </c>
      <c r="E72" s="18" t="str">
        <f>$E$71</f>
        <v>Звіт про договір про закупівлю укладений без використання електронної системи</v>
      </c>
      <c r="F72" s="53" t="s">
        <v>95</v>
      </c>
      <c r="G72" s="16" t="s">
        <v>79</v>
      </c>
      <c r="I72" s="31"/>
    </row>
    <row r="73" spans="1:9" s="15" customFormat="1" ht="112.5" customHeight="1" x14ac:dyDescent="0.25">
      <c r="A73" s="17">
        <v>16</v>
      </c>
      <c r="B73" s="18" t="s">
        <v>81</v>
      </c>
      <c r="C73" s="16">
        <f>$C$72</f>
        <v>2240</v>
      </c>
      <c r="D73" s="48" t="s">
        <v>82</v>
      </c>
      <c r="E73" s="18" t="str">
        <f>$E$72</f>
        <v>Звіт про договір про закупівлю укладений без використання електронної системи</v>
      </c>
      <c r="F73" s="53" t="s">
        <v>96</v>
      </c>
      <c r="G73" s="16" t="s">
        <v>83</v>
      </c>
      <c r="I73" s="31"/>
    </row>
    <row r="74" spans="1:9" s="15" customFormat="1" ht="77.25" customHeight="1" x14ac:dyDescent="0.25">
      <c r="A74" s="17">
        <v>17</v>
      </c>
      <c r="B74" s="18" t="s">
        <v>84</v>
      </c>
      <c r="C74" s="16">
        <f>$C$73</f>
        <v>2240</v>
      </c>
      <c r="D74" s="48" t="s">
        <v>85</v>
      </c>
      <c r="E74" s="18" t="str">
        <f>$E$73</f>
        <v>Звіт про договір про закупівлю укладений без використання електронної системи</v>
      </c>
      <c r="F74" s="53" t="str">
        <f>$F$73</f>
        <v>березень               2023 року</v>
      </c>
      <c r="G74" s="16" t="s">
        <v>86</v>
      </c>
      <c r="I74" s="31"/>
    </row>
    <row r="75" spans="1:9" s="15" customFormat="1" ht="93" customHeight="1" thickBot="1" x14ac:dyDescent="0.3">
      <c r="A75" s="17">
        <v>18</v>
      </c>
      <c r="B75" s="18" t="s">
        <v>88</v>
      </c>
      <c r="C75" s="16">
        <f>$C$74</f>
        <v>2240</v>
      </c>
      <c r="D75" s="48" t="s">
        <v>87</v>
      </c>
      <c r="E75" s="18" t="str">
        <f>$E$74</f>
        <v>Звіт про договір про закупівлю укладений без використання електронної системи</v>
      </c>
      <c r="F75" s="53" t="str">
        <f>$F$73</f>
        <v>березень               2023 року</v>
      </c>
      <c r="G75" s="16" t="s">
        <v>89</v>
      </c>
      <c r="I75" s="31"/>
    </row>
    <row r="76" spans="1:9" s="15" customFormat="1" ht="76.5" customHeight="1" x14ac:dyDescent="0.25">
      <c r="A76" s="54">
        <v>19</v>
      </c>
      <c r="B76" s="55" t="s">
        <v>93</v>
      </c>
      <c r="C76" s="56">
        <f>$C$75</f>
        <v>2240</v>
      </c>
      <c r="D76" s="47">
        <v>1275000</v>
      </c>
      <c r="E76" s="55" t="str">
        <f>$E$75</f>
        <v>Звіт про договір про закупівлю укладений без використання електронної системи</v>
      </c>
      <c r="F76" s="57" t="s">
        <v>97</v>
      </c>
      <c r="G76" s="58" t="s">
        <v>38</v>
      </c>
      <c r="H76" s="59"/>
      <c r="I76" s="31"/>
    </row>
    <row r="77" spans="1:9" s="15" customFormat="1" ht="81" customHeight="1" x14ac:dyDescent="0.25">
      <c r="A77" s="17">
        <v>20</v>
      </c>
      <c r="B77" s="18" t="s">
        <v>99</v>
      </c>
      <c r="C77" s="16">
        <f>$C$76</f>
        <v>2240</v>
      </c>
      <c r="D77" s="45" t="s">
        <v>101</v>
      </c>
      <c r="E77" s="18" t="str">
        <f>$E$76</f>
        <v>Звіт про договір про закупівлю укладений без використання електронної системи</v>
      </c>
      <c r="F77" s="53" t="s">
        <v>100</v>
      </c>
      <c r="G77" s="44" t="s">
        <v>102</v>
      </c>
      <c r="I77" s="31"/>
    </row>
    <row r="78" spans="1:9" s="15" customFormat="1" ht="72.75" customHeight="1" x14ac:dyDescent="0.25">
      <c r="A78" s="17">
        <v>21</v>
      </c>
      <c r="B78" s="60" t="s">
        <v>103</v>
      </c>
      <c r="C78" s="16">
        <f>$C$77</f>
        <v>2240</v>
      </c>
      <c r="D78" s="45" t="s">
        <v>104</v>
      </c>
      <c r="E78" s="18" t="str">
        <f>$E$77</f>
        <v>Звіт про договір про закупівлю укладений без використання електронної системи</v>
      </c>
      <c r="F78" s="53" t="str">
        <f>$F$77</f>
        <v xml:space="preserve">квітень 2023 року </v>
      </c>
      <c r="G78" s="44" t="s">
        <v>105</v>
      </c>
      <c r="I78" s="31"/>
    </row>
    <row r="79" spans="1:9" s="15" customFormat="1" ht="65.25" customHeight="1" x14ac:dyDescent="0.25">
      <c r="A79" s="17">
        <v>22</v>
      </c>
      <c r="B79" s="60" t="str">
        <f>$B$78</f>
        <v>Послуги провайдерів </v>
      </c>
      <c r="C79" s="16">
        <f>$C$78</f>
        <v>2240</v>
      </c>
      <c r="D79" s="45" t="s">
        <v>110</v>
      </c>
      <c r="E79" s="18" t="str">
        <f>$E$78</f>
        <v>Звіт про договір про закупівлю укладений без використання електронної системи</v>
      </c>
      <c r="F79" s="53" t="str">
        <f>$F$78</f>
        <v xml:space="preserve">квітень 2023 року </v>
      </c>
      <c r="G79" s="44" t="str">
        <f>$G$78</f>
        <v>72410000-7</v>
      </c>
      <c r="I79" s="31"/>
    </row>
    <row r="80" spans="1:9" s="15" customFormat="1" ht="68.25" customHeight="1" x14ac:dyDescent="0.25">
      <c r="A80" s="17">
        <v>23</v>
      </c>
      <c r="B80" s="60" t="s">
        <v>71</v>
      </c>
      <c r="C80" s="16">
        <f>$C$79</f>
        <v>2240</v>
      </c>
      <c r="D80" s="45" t="s">
        <v>69</v>
      </c>
      <c r="E80" s="18" t="str">
        <f>$E$79</f>
        <v>Звіт про договір про закупівлю укладений без використання електронної системи</v>
      </c>
      <c r="F80" s="53" t="str">
        <f>$F$79</f>
        <v xml:space="preserve">квітень 2023 року </v>
      </c>
      <c r="G80" s="44" t="s">
        <v>70</v>
      </c>
      <c r="I80" s="31"/>
    </row>
    <row r="81" spans="1:9" s="15" customFormat="1" ht="75.75" customHeight="1" x14ac:dyDescent="0.25">
      <c r="A81" s="17">
        <v>24</v>
      </c>
      <c r="B81" s="60" t="s">
        <v>112</v>
      </c>
      <c r="C81" s="16">
        <f>$C$80</f>
        <v>2240</v>
      </c>
      <c r="D81" s="45" t="s">
        <v>113</v>
      </c>
      <c r="E81" s="18" t="str">
        <f>$E$80</f>
        <v>Звіт про договір про закупівлю укладений без використання електронної системи</v>
      </c>
      <c r="F81" s="53" t="str">
        <f>$F$80</f>
        <v xml:space="preserve">квітень 2023 року </v>
      </c>
      <c r="G81" s="44" t="s">
        <v>111</v>
      </c>
      <c r="I81" s="31"/>
    </row>
    <row r="82" spans="1:9" s="15" customFormat="1" ht="82.5" customHeight="1" x14ac:dyDescent="0.25">
      <c r="A82" s="17">
        <v>25</v>
      </c>
      <c r="B82" s="65" t="s">
        <v>115</v>
      </c>
      <c r="C82" s="16">
        <f>$C$81</f>
        <v>2240</v>
      </c>
      <c r="D82" s="45" t="s">
        <v>116</v>
      </c>
      <c r="E82" s="18" t="str">
        <f>$E$81</f>
        <v>Звіт про договір про закупівлю укладений без використання електронної системи</v>
      </c>
      <c r="F82" s="53" t="s">
        <v>118</v>
      </c>
      <c r="G82" s="44" t="s">
        <v>114</v>
      </c>
      <c r="I82" s="31"/>
    </row>
    <row r="83" spans="1:9" s="15" customFormat="1" ht="71.25" customHeight="1" x14ac:dyDescent="0.25">
      <c r="A83" s="17">
        <v>26</v>
      </c>
      <c r="B83" s="66" t="s">
        <v>117</v>
      </c>
      <c r="C83" s="16">
        <f>$C$82</f>
        <v>2240</v>
      </c>
      <c r="D83" s="45" t="s">
        <v>119</v>
      </c>
      <c r="E83" s="18" t="str">
        <f>$E$82</f>
        <v>Звіт про договір про закупівлю укладений без використання електронної системи</v>
      </c>
      <c r="F83" s="53" t="s">
        <v>118</v>
      </c>
      <c r="G83" s="44" t="s">
        <v>79</v>
      </c>
      <c r="I83" s="31"/>
    </row>
    <row r="84" spans="1:9" s="15" customFormat="1" ht="73.5" customHeight="1" x14ac:dyDescent="0.25">
      <c r="A84" s="17">
        <v>27</v>
      </c>
      <c r="B84" s="66" t="s">
        <v>117</v>
      </c>
      <c r="C84" s="16">
        <v>2240</v>
      </c>
      <c r="D84" s="45" t="s">
        <v>157</v>
      </c>
      <c r="E84" s="18" t="str">
        <f>$E$82</f>
        <v>Звіт про договір про закупівлю укладений без використання електронної системи</v>
      </c>
      <c r="F84" s="53" t="s">
        <v>118</v>
      </c>
      <c r="G84" s="44" t="s">
        <v>158</v>
      </c>
      <c r="I84" s="31"/>
    </row>
    <row r="85" spans="1:9" s="15" customFormat="1" ht="78" customHeight="1" x14ac:dyDescent="0.25">
      <c r="A85" s="17">
        <v>28</v>
      </c>
      <c r="B85" s="66" t="s">
        <v>209</v>
      </c>
      <c r="C85" s="16">
        <v>2240</v>
      </c>
      <c r="D85" s="45" t="s">
        <v>210</v>
      </c>
      <c r="E85" s="18" t="str">
        <f>$E$84</f>
        <v>Звіт про договір про закупівлю укладений без використання електронної системи</v>
      </c>
      <c r="F85" s="53" t="s">
        <v>118</v>
      </c>
      <c r="G85" s="44" t="s">
        <v>211</v>
      </c>
      <c r="I85" s="31"/>
    </row>
    <row r="86" spans="1:9" s="15" customFormat="1" ht="78" customHeight="1" x14ac:dyDescent="0.25">
      <c r="A86" s="17">
        <v>29</v>
      </c>
      <c r="B86" s="66" t="str">
        <f>$B$85</f>
        <v>Послуги з ремонту і технічного обслуговування мототранспортних засобів і супутнього обладнання</v>
      </c>
      <c r="C86" s="16">
        <f>$C$85</f>
        <v>2240</v>
      </c>
      <c r="D86" s="45" t="s">
        <v>219</v>
      </c>
      <c r="E86" s="18" t="str">
        <f>$E$84</f>
        <v>Звіт про договір про закупівлю укладений без використання електронної системи</v>
      </c>
      <c r="F86" s="53" t="str">
        <f>$F$85</f>
        <v xml:space="preserve">травень 2023 року </v>
      </c>
      <c r="G86" s="44" t="str">
        <f>$G$85</f>
        <v>50110000-9</v>
      </c>
      <c r="I86" s="31"/>
    </row>
    <row r="87" spans="1:9" s="15" customFormat="1" ht="78" customHeight="1" x14ac:dyDescent="0.25">
      <c r="A87" s="17">
        <v>30</v>
      </c>
      <c r="B87" s="66" t="str">
        <f>$B$81</f>
        <v>Послуги з усного перекладу</v>
      </c>
      <c r="C87" s="16">
        <f>$C$86</f>
        <v>2240</v>
      </c>
      <c r="D87" s="45" t="s">
        <v>231</v>
      </c>
      <c r="E87" s="18" t="str">
        <f>$E$86</f>
        <v>Звіт про договір про закупівлю укладений без використання електронної системи</v>
      </c>
      <c r="F87" s="53" t="s">
        <v>230</v>
      </c>
      <c r="G87" s="44" t="str">
        <f>$G$81</f>
        <v xml:space="preserve">79540000-1 </v>
      </c>
      <c r="I87" s="31"/>
    </row>
    <row r="88" spans="1:9" s="15" customFormat="1" ht="78" customHeight="1" x14ac:dyDescent="0.25">
      <c r="A88" s="17">
        <v>31</v>
      </c>
      <c r="B88" s="66" t="str">
        <f>$B$81</f>
        <v>Послуги з усного перекладу</v>
      </c>
      <c r="C88" s="16">
        <f>$C$86</f>
        <v>2240</v>
      </c>
      <c r="D88" s="45">
        <v>850</v>
      </c>
      <c r="E88" s="18" t="str">
        <f>$E$86</f>
        <v>Звіт про договір про закупівлю укладений без використання електронної системи</v>
      </c>
      <c r="F88" s="53" t="s">
        <v>230</v>
      </c>
      <c r="G88" s="44" t="str">
        <f>$G$81</f>
        <v xml:space="preserve">79540000-1 </v>
      </c>
      <c r="I88" s="31"/>
    </row>
    <row r="89" spans="1:9" s="15" customFormat="1" ht="72.75" customHeight="1" x14ac:dyDescent="0.25">
      <c r="A89" s="17">
        <v>32</v>
      </c>
      <c r="B89" s="66" t="s">
        <v>117</v>
      </c>
      <c r="C89" s="16">
        <v>2240</v>
      </c>
      <c r="D89" s="45" t="s">
        <v>232</v>
      </c>
      <c r="E89" s="18" t="str">
        <f>$E$86</f>
        <v>Звіт про договір про закупівлю укладений без використання електронної системи</v>
      </c>
      <c r="F89" s="53" t="s">
        <v>230</v>
      </c>
      <c r="G89" s="44" t="s">
        <v>158</v>
      </c>
      <c r="I89" s="31"/>
    </row>
    <row r="90" spans="1:9" s="15" customFormat="1" ht="78" customHeight="1" x14ac:dyDescent="0.25">
      <c r="A90" s="17">
        <v>33</v>
      </c>
      <c r="B90" s="66" t="s">
        <v>242</v>
      </c>
      <c r="C90" s="16">
        <v>2240</v>
      </c>
      <c r="D90" s="45" t="s">
        <v>243</v>
      </c>
      <c r="E90" s="18" t="str">
        <f>$E$86</f>
        <v>Звіт про договір про закупівлю укладений без використання електронної системи</v>
      </c>
      <c r="F90" s="53" t="s">
        <v>230</v>
      </c>
      <c r="G90" s="44" t="s">
        <v>244</v>
      </c>
      <c r="I90" s="31"/>
    </row>
    <row r="91" spans="1:9" s="15" customFormat="1" ht="78" customHeight="1" x14ac:dyDescent="0.25">
      <c r="A91" s="17">
        <v>34</v>
      </c>
      <c r="B91" s="66" t="str">
        <f>$B$88</f>
        <v>Послуги з усного перекладу</v>
      </c>
      <c r="C91" s="16">
        <f>$C$90</f>
        <v>2240</v>
      </c>
      <c r="D91" s="45">
        <v>664.28</v>
      </c>
      <c r="E91" s="18" t="str">
        <f>$E$90</f>
        <v>Звіт про договір про закупівлю укладений без використання електронної системи</v>
      </c>
      <c r="F91" s="53" t="str">
        <f>$F$90</f>
        <v xml:space="preserve">червень 2023 року </v>
      </c>
      <c r="G91" s="44" t="s">
        <v>245</v>
      </c>
      <c r="I91" s="31"/>
    </row>
    <row r="92" spans="1:9" s="15" customFormat="1" ht="78" customHeight="1" x14ac:dyDescent="0.25">
      <c r="A92" s="17">
        <v>35</v>
      </c>
      <c r="B92" s="66" t="s">
        <v>209</v>
      </c>
      <c r="C92" s="16">
        <f>$C$91</f>
        <v>2240</v>
      </c>
      <c r="D92" s="45" t="s">
        <v>257</v>
      </c>
      <c r="E92" s="18" t="str">
        <f>$E$91</f>
        <v>Звіт про договір про закупівлю укладений без використання електронної системи</v>
      </c>
      <c r="F92" s="53" t="s">
        <v>256</v>
      </c>
      <c r="G92" s="44" t="s">
        <v>211</v>
      </c>
      <c r="I92" s="31"/>
    </row>
    <row r="93" spans="1:9" s="15" customFormat="1" ht="78" customHeight="1" x14ac:dyDescent="0.25">
      <c r="A93" s="17">
        <v>36</v>
      </c>
      <c r="B93" s="66" t="str">
        <f>$B$89</f>
        <v>Послуги з письмового перекладу</v>
      </c>
      <c r="C93" s="16">
        <f>$C$92</f>
        <v>2240</v>
      </c>
      <c r="D93" s="45" t="s">
        <v>258</v>
      </c>
      <c r="E93" s="18" t="str">
        <f>$E$92</f>
        <v>Звіт про договір про закупівлю укладений без використання електронної системи</v>
      </c>
      <c r="F93" s="53" t="str">
        <f>$F$92</f>
        <v xml:space="preserve">липень 2023 року </v>
      </c>
      <c r="G93" s="44" t="str">
        <f>$G$89</f>
        <v>7953000-8</v>
      </c>
      <c r="I93" s="31"/>
    </row>
    <row r="94" spans="1:9" s="15" customFormat="1" ht="78" customHeight="1" x14ac:dyDescent="0.25">
      <c r="A94" s="17">
        <v>37</v>
      </c>
      <c r="B94" s="66" t="str">
        <f>$B$91</f>
        <v>Послуги з усного перекладу</v>
      </c>
      <c r="C94" s="16">
        <f>$C$93</f>
        <v>2240</v>
      </c>
      <c r="D94" s="45" t="s">
        <v>259</v>
      </c>
      <c r="E94" s="18" t="str">
        <f>$E$93</f>
        <v>Звіт про договір про закупівлю укладений без використання електронної системи</v>
      </c>
      <c r="F94" s="53" t="str">
        <f>$F$93</f>
        <v xml:space="preserve">липень 2023 року </v>
      </c>
      <c r="G94" s="44" t="str">
        <f>$G$91</f>
        <v>79540000-1</v>
      </c>
      <c r="I94" s="31"/>
    </row>
    <row r="95" spans="1:9" s="15" customFormat="1" ht="78" customHeight="1" x14ac:dyDescent="0.25">
      <c r="A95" s="17">
        <v>38</v>
      </c>
      <c r="B95" s="66" t="s">
        <v>84</v>
      </c>
      <c r="C95" s="16">
        <v>2240</v>
      </c>
      <c r="D95" s="45" t="s">
        <v>260</v>
      </c>
      <c r="E95" s="18" t="str">
        <f>$E$73</f>
        <v>Звіт про договір про закупівлю укладений без використання електронної системи</v>
      </c>
      <c r="F95" s="53" t="s">
        <v>256</v>
      </c>
      <c r="G95" s="16" t="s">
        <v>86</v>
      </c>
      <c r="I95" s="31"/>
    </row>
    <row r="96" spans="1:9" s="15" customFormat="1" ht="78" customHeight="1" x14ac:dyDescent="0.25">
      <c r="A96" s="17">
        <v>39</v>
      </c>
      <c r="B96" s="66" t="str">
        <f>$B$91</f>
        <v>Послуги з усного перекладу</v>
      </c>
      <c r="C96" s="16">
        <f>$C$93</f>
        <v>2240</v>
      </c>
      <c r="D96" s="45" t="s">
        <v>113</v>
      </c>
      <c r="E96" s="18" t="str">
        <f>$E$93</f>
        <v>Звіт про договір про закупівлю укладений без використання електронної системи</v>
      </c>
      <c r="F96" s="53" t="str">
        <f>$F$93</f>
        <v xml:space="preserve">липень 2023 року </v>
      </c>
      <c r="G96" s="44" t="str">
        <f>$G$91</f>
        <v>79540000-1</v>
      </c>
      <c r="I96" s="31"/>
    </row>
    <row r="97" spans="1:61" s="15" customFormat="1" ht="78" customHeight="1" x14ac:dyDescent="0.25">
      <c r="A97" s="17">
        <v>40</v>
      </c>
      <c r="B97" s="66" t="s">
        <v>261</v>
      </c>
      <c r="C97" s="16">
        <v>2240</v>
      </c>
      <c r="D97" s="45" t="s">
        <v>262</v>
      </c>
      <c r="E97" s="18" t="str">
        <f>$E$96</f>
        <v>Звіт про договір про закупівлю укладений без використання електронної системи</v>
      </c>
      <c r="F97" s="53" t="s">
        <v>263</v>
      </c>
      <c r="G97" s="44" t="s">
        <v>13</v>
      </c>
      <c r="I97" s="31"/>
    </row>
    <row r="98" spans="1:61" s="15" customFormat="1" ht="78" customHeight="1" x14ac:dyDescent="0.25">
      <c r="A98" s="17">
        <v>41</v>
      </c>
      <c r="B98" s="66" t="s">
        <v>264</v>
      </c>
      <c r="C98" s="16">
        <v>2240</v>
      </c>
      <c r="D98" s="45" t="s">
        <v>265</v>
      </c>
      <c r="E98" s="18" t="str">
        <f>$E$96</f>
        <v>Звіт про договір про закупівлю укладений без використання електронної системи</v>
      </c>
      <c r="F98" s="53" t="s">
        <v>266</v>
      </c>
      <c r="G98" s="44" t="s">
        <v>89</v>
      </c>
      <c r="I98" s="31"/>
    </row>
    <row r="99" spans="1:61" s="15" customFormat="1" ht="78" customHeight="1" x14ac:dyDescent="0.25">
      <c r="A99" s="17">
        <v>42</v>
      </c>
      <c r="B99" s="66" t="s">
        <v>267</v>
      </c>
      <c r="C99" s="16">
        <f>$C$98</f>
        <v>2240</v>
      </c>
      <c r="D99" s="45" t="s">
        <v>269</v>
      </c>
      <c r="E99" s="18" t="str">
        <f>$E$98</f>
        <v>Звіт про договір про закупівлю укладений без використання електронної системи</v>
      </c>
      <c r="F99" s="53" t="str">
        <f>$F$98</f>
        <v>вересень 2023 року</v>
      </c>
      <c r="G99" s="44" t="s">
        <v>268</v>
      </c>
      <c r="I99" s="31"/>
    </row>
    <row r="100" spans="1:61" s="15" customFormat="1" ht="42.75" customHeight="1" x14ac:dyDescent="0.25">
      <c r="B100" s="12" t="s">
        <v>7</v>
      </c>
      <c r="C100" s="11"/>
      <c r="D100" s="12" t="s">
        <v>270</v>
      </c>
      <c r="F100" s="11"/>
      <c r="G100" s="12"/>
      <c r="I100" s="31"/>
    </row>
    <row r="101" spans="1:61" s="15" customFormat="1" ht="41.25" customHeight="1" x14ac:dyDescent="0.25">
      <c r="A101" s="84" t="s">
        <v>108</v>
      </c>
      <c r="B101" s="85"/>
      <c r="C101" s="85"/>
      <c r="D101" s="85"/>
      <c r="E101" s="85"/>
      <c r="F101" s="85"/>
      <c r="G101" s="86"/>
      <c r="I101" s="31"/>
    </row>
    <row r="102" spans="1:61" s="15" customFormat="1" ht="54.75" customHeight="1" x14ac:dyDescent="0.25">
      <c r="A102" s="15">
        <v>1</v>
      </c>
      <c r="B102" s="18" t="s">
        <v>25</v>
      </c>
      <c r="C102" s="16">
        <v>2271</v>
      </c>
      <c r="D102" s="30" t="s">
        <v>16</v>
      </c>
      <c r="E102" s="18" t="s">
        <v>10</v>
      </c>
      <c r="F102" s="16" t="s">
        <v>23</v>
      </c>
      <c r="G102" s="18" t="s">
        <v>11</v>
      </c>
      <c r="I102" s="31"/>
    </row>
    <row r="103" spans="1:61" s="15" customFormat="1" ht="37.5" customHeight="1" x14ac:dyDescent="0.25">
      <c r="B103" s="12" t="s">
        <v>7</v>
      </c>
      <c r="C103" s="34"/>
      <c r="D103" s="40" t="s">
        <v>16</v>
      </c>
      <c r="E103" s="35"/>
      <c r="F103" s="36"/>
      <c r="G103" s="16"/>
      <c r="I103" s="31"/>
    </row>
    <row r="104" spans="1:61" s="15" customFormat="1" ht="40.5" customHeight="1" x14ac:dyDescent="0.25">
      <c r="A104" s="84" t="s">
        <v>109</v>
      </c>
      <c r="B104" s="85"/>
      <c r="C104" s="85"/>
      <c r="D104" s="85"/>
      <c r="E104" s="85"/>
      <c r="F104" s="85"/>
      <c r="G104" s="86"/>
      <c r="I104" s="31"/>
    </row>
    <row r="105" spans="1:61" s="15" customFormat="1" ht="70.5" customHeight="1" x14ac:dyDescent="0.25">
      <c r="A105" s="17">
        <v>1</v>
      </c>
      <c r="B105" s="18" t="s">
        <v>48</v>
      </c>
      <c r="C105" s="16">
        <v>2272</v>
      </c>
      <c r="D105" s="32" t="s">
        <v>50</v>
      </c>
      <c r="E105" s="18" t="str">
        <f>$E$60</f>
        <v>Звіт про договір про закупівлю укладений без використання електронної системи</v>
      </c>
      <c r="F105" s="16" t="s">
        <v>47</v>
      </c>
      <c r="G105" s="18" t="s">
        <v>51</v>
      </c>
      <c r="I105" s="31"/>
    </row>
    <row r="106" spans="1:61" s="15" customFormat="1" ht="75" customHeight="1" x14ac:dyDescent="0.25">
      <c r="A106" s="17">
        <v>2</v>
      </c>
      <c r="B106" s="18" t="s">
        <v>49</v>
      </c>
      <c r="C106" s="16">
        <v>2272</v>
      </c>
      <c r="D106" s="32" t="s">
        <v>53</v>
      </c>
      <c r="E106" s="18" t="str">
        <f>$E$60</f>
        <v>Звіт про договір про закупівлю укладений без використання електронної системи</v>
      </c>
      <c r="F106" s="16" t="s">
        <v>47</v>
      </c>
      <c r="G106" s="18" t="s">
        <v>52</v>
      </c>
      <c r="I106" s="31"/>
    </row>
    <row r="107" spans="1:61" s="15" customFormat="1" ht="36" customHeight="1" x14ac:dyDescent="0.25">
      <c r="A107" s="17"/>
      <c r="B107" s="33" t="s">
        <v>7</v>
      </c>
      <c r="C107" s="16"/>
      <c r="D107" s="39" t="s">
        <v>62</v>
      </c>
      <c r="E107" s="18"/>
      <c r="F107" s="16"/>
      <c r="G107" s="18"/>
      <c r="I107" s="31"/>
    </row>
    <row r="108" spans="1:61" s="15" customFormat="1" ht="47.25" customHeight="1" x14ac:dyDescent="0.25">
      <c r="A108" s="87" t="s">
        <v>107</v>
      </c>
      <c r="B108" s="88"/>
      <c r="C108" s="88"/>
      <c r="D108" s="88"/>
      <c r="E108" s="88"/>
      <c r="F108" s="88"/>
      <c r="G108" s="89"/>
      <c r="I108" s="31"/>
    </row>
    <row r="109" spans="1:61" s="38" customFormat="1" ht="63.75" customHeight="1" x14ac:dyDescent="0.25">
      <c r="A109" s="17">
        <v>1</v>
      </c>
      <c r="B109" s="18" t="s">
        <v>41</v>
      </c>
      <c r="C109" s="16">
        <v>2273</v>
      </c>
      <c r="D109" s="32" t="s">
        <v>45</v>
      </c>
      <c r="E109" s="18" t="str">
        <f>$E$60</f>
        <v>Звіт про договір про закупівлю укладений без використання електронної системи</v>
      </c>
      <c r="F109" s="16" t="str">
        <f>$F$62</f>
        <v xml:space="preserve">січень        2023 року </v>
      </c>
      <c r="G109" s="18" t="s">
        <v>42</v>
      </c>
      <c r="H109" s="15"/>
      <c r="I109" s="31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</row>
    <row r="110" spans="1:61" s="15" customFormat="1" ht="83.25" customHeight="1" x14ac:dyDescent="0.25">
      <c r="A110" s="17">
        <v>2</v>
      </c>
      <c r="B110" s="18" t="s">
        <v>43</v>
      </c>
      <c r="C110" s="16">
        <v>2273</v>
      </c>
      <c r="D110" s="32" t="s">
        <v>44</v>
      </c>
      <c r="E110" s="18" t="str">
        <f>$E$60</f>
        <v>Звіт про договір про закупівлю укладений без використання електронної системи</v>
      </c>
      <c r="F110" s="16" t="str">
        <f>$F$62</f>
        <v xml:space="preserve">січень        2023 року </v>
      </c>
      <c r="G110" s="18" t="str">
        <f>$G$109</f>
        <v>65310000-9</v>
      </c>
      <c r="I110" s="31"/>
    </row>
    <row r="111" spans="1:61" s="15" customFormat="1" ht="31.5" customHeight="1" x14ac:dyDescent="0.25">
      <c r="A111" s="34"/>
      <c r="B111" s="12" t="s">
        <v>63</v>
      </c>
      <c r="C111" s="11"/>
      <c r="D111" s="39" t="s">
        <v>64</v>
      </c>
      <c r="E111" s="12"/>
      <c r="F111" s="11"/>
      <c r="G111" s="12"/>
      <c r="H111" s="22"/>
      <c r="I111" s="31"/>
    </row>
    <row r="112" spans="1:61" s="22" customFormat="1" ht="31.5" customHeight="1" x14ac:dyDescent="0.25">
      <c r="A112" s="84" t="s">
        <v>106</v>
      </c>
      <c r="B112" s="85"/>
      <c r="C112" s="85"/>
      <c r="D112" s="85"/>
      <c r="E112" s="85"/>
      <c r="F112" s="85"/>
      <c r="G112" s="86"/>
      <c r="H112" s="15"/>
      <c r="I112" s="41"/>
    </row>
    <row r="113" spans="1:9" s="15" customFormat="1" ht="45" customHeight="1" x14ac:dyDescent="0.25">
      <c r="A113" s="17">
        <v>1</v>
      </c>
      <c r="B113" s="18" t="s">
        <v>28</v>
      </c>
      <c r="C113" s="17">
        <v>2275</v>
      </c>
      <c r="D113" s="30" t="s">
        <v>29</v>
      </c>
      <c r="E113" s="18" t="s">
        <v>10</v>
      </c>
      <c r="F113" s="16" t="s">
        <v>30</v>
      </c>
      <c r="G113" s="37" t="s">
        <v>27</v>
      </c>
      <c r="I113" s="31"/>
    </row>
    <row r="114" spans="1:9" s="15" customFormat="1" ht="41.25" customHeight="1" x14ac:dyDescent="0.25">
      <c r="A114" s="17"/>
      <c r="B114" s="33" t="s">
        <v>7</v>
      </c>
      <c r="C114" s="42"/>
      <c r="D114" s="30" t="s">
        <v>29</v>
      </c>
      <c r="E114" s="43"/>
      <c r="F114" s="43"/>
      <c r="G114" s="42"/>
      <c r="I114" s="31"/>
    </row>
    <row r="115" spans="1:9" s="15" customFormat="1" ht="24" customHeight="1" x14ac:dyDescent="0.25">
      <c r="A115" s="81"/>
      <c r="B115" s="82"/>
      <c r="C115" s="82"/>
      <c r="D115" s="82"/>
      <c r="E115" s="82"/>
      <c r="F115" s="82"/>
      <c r="G115" s="83"/>
    </row>
    <row r="116" spans="1:9" s="15" customFormat="1" ht="28.5" customHeight="1" x14ac:dyDescent="0.25">
      <c r="A116" s="75">
        <v>1</v>
      </c>
      <c r="B116" s="76"/>
      <c r="C116" s="76"/>
      <c r="D116" s="76"/>
      <c r="E116" s="76"/>
      <c r="F116" s="76"/>
      <c r="G116" s="77"/>
      <c r="I116" s="31"/>
    </row>
    <row r="117" spans="1:9" s="15" customFormat="1" ht="65.25" customHeight="1" x14ac:dyDescent="0.25">
      <c r="A117" s="78"/>
      <c r="B117" s="79"/>
      <c r="C117" s="79"/>
      <c r="D117" s="79"/>
      <c r="E117" s="79"/>
      <c r="F117" s="79"/>
      <c r="G117" s="80"/>
      <c r="H117" s="27"/>
      <c r="I117" s="31"/>
    </row>
    <row r="118" spans="1:9" s="15" customFormat="1" ht="98.25" customHeight="1" x14ac:dyDescent="0.25">
      <c r="A118" s="78"/>
      <c r="B118" s="79"/>
      <c r="C118" s="79"/>
      <c r="D118" s="79"/>
      <c r="E118" s="79"/>
      <c r="F118" s="79"/>
      <c r="G118" s="80"/>
    </row>
    <row r="119" spans="1:9" s="15" customFormat="1" ht="87.75" customHeight="1" x14ac:dyDescent="0.25">
      <c r="A119" s="9">
        <v>2</v>
      </c>
      <c r="B119"/>
      <c r="C119"/>
      <c r="D119"/>
      <c r="E119"/>
      <c r="F119"/>
      <c r="G119"/>
    </row>
    <row r="120" spans="1:9" s="15" customFormat="1" ht="87.75" customHeight="1" x14ac:dyDescent="0.25">
      <c r="A120" s="9">
        <v>3</v>
      </c>
      <c r="B120"/>
      <c r="C120"/>
      <c r="D120"/>
      <c r="E120"/>
      <c r="F120"/>
      <c r="G120"/>
    </row>
    <row r="121" spans="1:9" s="15" customFormat="1" ht="81" customHeight="1" x14ac:dyDescent="0.25">
      <c r="A121" s="9"/>
      <c r="B121"/>
      <c r="C121"/>
      <c r="D121"/>
      <c r="E121"/>
      <c r="F121"/>
      <c r="G121"/>
    </row>
    <row r="122" spans="1:9" s="15" customFormat="1" ht="87.75" customHeight="1" x14ac:dyDescent="0.3">
      <c r="A122" s="29"/>
      <c r="B122"/>
      <c r="C122"/>
      <c r="D122"/>
      <c r="E122"/>
      <c r="F122"/>
      <c r="G122"/>
    </row>
    <row r="123" spans="1:9" s="15" customFormat="1" ht="87.75" customHeight="1" x14ac:dyDescent="0.25">
      <c r="A123" s="9"/>
      <c r="B123"/>
      <c r="C123"/>
      <c r="D123"/>
      <c r="E123"/>
      <c r="F123"/>
      <c r="G123"/>
      <c r="H123" s="24"/>
    </row>
    <row r="124" spans="1:9" s="24" customFormat="1" ht="87.75" customHeight="1" x14ac:dyDescent="0.25">
      <c r="A124" s="15">
        <v>2</v>
      </c>
      <c r="B124"/>
      <c r="C124"/>
      <c r="D124"/>
      <c r="E124"/>
      <c r="F124"/>
      <c r="G124"/>
    </row>
    <row r="125" spans="1:9" s="24" customFormat="1" ht="87.75" customHeight="1" x14ac:dyDescent="0.25">
      <c r="A125" s="25">
        <v>3</v>
      </c>
      <c r="B125"/>
      <c r="C125"/>
      <c r="D125"/>
      <c r="E125"/>
      <c r="F125"/>
      <c r="G125"/>
    </row>
    <row r="126" spans="1:9" s="24" customFormat="1" ht="87.75" customHeight="1" x14ac:dyDescent="0.25">
      <c r="A126" s="26"/>
      <c r="B126"/>
      <c r="C126"/>
      <c r="D126"/>
      <c r="E126"/>
      <c r="F126"/>
      <c r="G126"/>
    </row>
    <row r="127" spans="1:9" s="24" customFormat="1" ht="87.75" customHeight="1" x14ac:dyDescent="0.25">
      <c r="A127" s="27"/>
      <c r="B127"/>
      <c r="C127"/>
      <c r="D127"/>
      <c r="E127"/>
      <c r="F127"/>
      <c r="G127"/>
    </row>
    <row r="128" spans="1:9" s="24" customFormat="1" ht="87.75" customHeight="1" x14ac:dyDescent="0.25">
      <c r="A128" s="15"/>
      <c r="B128"/>
      <c r="C128"/>
      <c r="D128"/>
      <c r="E128"/>
      <c r="F128"/>
      <c r="G128"/>
    </row>
    <row r="129" spans="1:9" s="24" customFormat="1" ht="87.75" customHeight="1" x14ac:dyDescent="0.25">
      <c r="A129" s="15"/>
      <c r="B129"/>
      <c r="C129"/>
      <c r="D129"/>
      <c r="E129"/>
      <c r="F129"/>
      <c r="G129"/>
    </row>
    <row r="130" spans="1:9" s="24" customFormat="1" ht="87.75" customHeight="1" x14ac:dyDescent="0.25">
      <c r="A130" s="15"/>
      <c r="B130"/>
      <c r="C130"/>
      <c r="D130"/>
      <c r="E130"/>
      <c r="F130"/>
      <c r="G130"/>
    </row>
    <row r="131" spans="1:9" s="24" customFormat="1" ht="87.75" customHeight="1" x14ac:dyDescent="0.25">
      <c r="A131" s="7">
        <f ca="1">A122:A131</f>
        <v>0</v>
      </c>
      <c r="B131"/>
      <c r="C131"/>
      <c r="D131"/>
      <c r="E131"/>
      <c r="F131"/>
      <c r="G131"/>
      <c r="H131" s="19"/>
    </row>
    <row r="132" spans="1:9" s="19" customFormat="1" ht="27.75" customHeight="1" x14ac:dyDescent="0.25">
      <c r="A132" s="28"/>
      <c r="B132"/>
      <c r="C132"/>
      <c r="D132"/>
      <c r="E132"/>
      <c r="F132"/>
      <c r="G132"/>
      <c r="I132" s="20"/>
    </row>
    <row r="133" spans="1:9" s="19" customFormat="1" ht="41.25" customHeight="1" x14ac:dyDescent="0.25">
      <c r="A133" s="10"/>
      <c r="B133"/>
      <c r="C133"/>
      <c r="D133"/>
      <c r="E133"/>
      <c r="F133"/>
      <c r="G133"/>
      <c r="H133" s="13"/>
      <c r="I133" s="20"/>
    </row>
    <row r="134" spans="1:9" s="13" customFormat="1" ht="74.45" customHeight="1" x14ac:dyDescent="0.25">
      <c r="A134" s="10"/>
      <c r="B134"/>
      <c r="C134"/>
      <c r="D134"/>
      <c r="E134"/>
      <c r="F134"/>
      <c r="G134"/>
      <c r="H134" s="21"/>
      <c r="I134" s="14"/>
    </row>
    <row r="135" spans="1:9" s="21" customFormat="1" ht="74.45" customHeight="1" x14ac:dyDescent="0.25">
      <c r="A135" s="4"/>
      <c r="B135"/>
      <c r="C135"/>
      <c r="D135"/>
      <c r="E135"/>
      <c r="F135"/>
      <c r="G135"/>
      <c r="I135" s="23"/>
    </row>
    <row r="136" spans="1:9" s="21" customFormat="1" ht="74.45" customHeight="1" x14ac:dyDescent="0.25">
      <c r="A136" s="5"/>
      <c r="B136"/>
      <c r="C136"/>
      <c r="D136"/>
      <c r="E136"/>
      <c r="F136"/>
      <c r="G136"/>
      <c r="I136" s="23"/>
    </row>
    <row r="137" spans="1:9" s="21" customFormat="1" ht="74.45" customHeight="1" x14ac:dyDescent="0.25">
      <c r="A137" s="3"/>
      <c r="B137"/>
      <c r="C137"/>
      <c r="D137"/>
      <c r="E137"/>
      <c r="F137"/>
      <c r="G137"/>
      <c r="I137" s="23"/>
    </row>
    <row r="138" spans="1:9" s="21" customFormat="1" ht="74.45" customHeight="1" x14ac:dyDescent="0.25">
      <c r="A138" s="5"/>
      <c r="B138"/>
      <c r="C138"/>
      <c r="D138"/>
      <c r="E138"/>
      <c r="F138"/>
      <c r="G138"/>
      <c r="I138" s="23"/>
    </row>
    <row r="139" spans="1:9" s="21" customFormat="1" ht="74.45" customHeight="1" x14ac:dyDescent="0.25">
      <c r="A139"/>
      <c r="B139"/>
      <c r="C139"/>
      <c r="D139"/>
      <c r="E139"/>
      <c r="F139"/>
      <c r="G139"/>
      <c r="I139" s="23"/>
    </row>
    <row r="140" spans="1:9" s="21" customFormat="1" ht="74.45" customHeight="1" x14ac:dyDescent="0.25">
      <c r="A140"/>
      <c r="B140"/>
      <c r="C140"/>
      <c r="D140"/>
      <c r="E140"/>
      <c r="F140"/>
      <c r="G140"/>
      <c r="I140" s="23"/>
    </row>
    <row r="141" spans="1:9" s="21" customFormat="1" ht="74.45" customHeight="1" x14ac:dyDescent="0.25">
      <c r="A141"/>
      <c r="B141"/>
      <c r="C141"/>
      <c r="D141"/>
      <c r="E141"/>
      <c r="F141"/>
      <c r="G141"/>
      <c r="I141" s="23"/>
    </row>
    <row r="142" spans="1:9" s="21" customFormat="1" ht="74.45" customHeight="1" x14ac:dyDescent="0.25">
      <c r="A142"/>
      <c r="B142"/>
      <c r="C142"/>
      <c r="D142"/>
      <c r="E142"/>
      <c r="F142"/>
      <c r="G142"/>
      <c r="I142" s="23"/>
    </row>
    <row r="143" spans="1:9" s="21" customFormat="1" ht="74.45" customHeight="1" x14ac:dyDescent="0.25">
      <c r="A143"/>
      <c r="B143"/>
      <c r="C143"/>
      <c r="D143"/>
      <c r="E143"/>
      <c r="F143"/>
      <c r="G143"/>
      <c r="I143" s="23"/>
    </row>
    <row r="144" spans="1:9" s="21" customFormat="1" ht="74.45" customHeight="1" x14ac:dyDescent="0.25">
      <c r="A144"/>
      <c r="B144"/>
      <c r="C144"/>
      <c r="D144"/>
      <c r="E144"/>
      <c r="F144"/>
      <c r="G144"/>
      <c r="I144" s="23"/>
    </row>
    <row r="145" spans="1:9" s="21" customFormat="1" ht="74.45" customHeight="1" x14ac:dyDescent="0.25">
      <c r="A145"/>
      <c r="B145"/>
      <c r="C145"/>
      <c r="D145"/>
      <c r="E145"/>
      <c r="F145"/>
      <c r="G145"/>
      <c r="I145" s="23"/>
    </row>
    <row r="146" spans="1:9" s="21" customFormat="1" ht="74.45" customHeight="1" x14ac:dyDescent="0.25">
      <c r="A146"/>
      <c r="B146"/>
      <c r="C146"/>
      <c r="D146"/>
      <c r="E146"/>
      <c r="F146"/>
      <c r="G146"/>
      <c r="I146" s="23"/>
    </row>
    <row r="147" spans="1:9" s="21" customFormat="1" ht="74.45" customHeight="1" x14ac:dyDescent="0.25">
      <c r="A147"/>
      <c r="B147"/>
      <c r="C147"/>
      <c r="D147"/>
      <c r="E147"/>
      <c r="F147"/>
      <c r="G147"/>
      <c r="I147" s="23"/>
    </row>
    <row r="148" spans="1:9" s="21" customFormat="1" ht="74.45" customHeight="1" x14ac:dyDescent="0.25">
      <c r="A148"/>
      <c r="B148"/>
      <c r="C148"/>
      <c r="D148"/>
      <c r="E148"/>
      <c r="F148"/>
      <c r="G148"/>
      <c r="I148" s="23"/>
    </row>
    <row r="149" spans="1:9" s="21" customFormat="1" ht="74.45" customHeight="1" x14ac:dyDescent="0.25">
      <c r="A149"/>
      <c r="B149"/>
      <c r="C149"/>
      <c r="D149"/>
      <c r="E149"/>
      <c r="F149"/>
      <c r="G149"/>
      <c r="I149" s="23"/>
    </row>
    <row r="150" spans="1:9" s="21" customFormat="1" ht="74.45" customHeight="1" x14ac:dyDescent="0.25">
      <c r="A150"/>
      <c r="B150"/>
      <c r="C150"/>
      <c r="D150"/>
      <c r="E150"/>
      <c r="F150"/>
      <c r="G150"/>
      <c r="I150" s="23"/>
    </row>
    <row r="151" spans="1:9" s="21" customFormat="1" ht="74.45" customHeight="1" x14ac:dyDescent="0.25">
      <c r="A151"/>
      <c r="B151"/>
      <c r="C151"/>
      <c r="D151"/>
      <c r="E151"/>
      <c r="F151"/>
      <c r="G151"/>
      <c r="I151" s="23"/>
    </row>
    <row r="152" spans="1:9" s="21" customFormat="1" ht="74.45" customHeight="1" x14ac:dyDescent="0.25">
      <c r="A152"/>
      <c r="B152"/>
      <c r="C152"/>
      <c r="D152"/>
      <c r="E152"/>
      <c r="F152"/>
      <c r="G152"/>
      <c r="I152" s="23"/>
    </row>
    <row r="153" spans="1:9" s="21" customFormat="1" ht="74.45" customHeight="1" x14ac:dyDescent="0.25">
      <c r="A153"/>
      <c r="B153"/>
      <c r="C153"/>
      <c r="D153"/>
      <c r="E153"/>
      <c r="F153"/>
      <c r="G153"/>
      <c r="I153" s="23"/>
    </row>
    <row r="154" spans="1:9" s="21" customFormat="1" ht="74.45" customHeight="1" x14ac:dyDescent="0.25">
      <c r="A154"/>
      <c r="B154"/>
      <c r="C154"/>
      <c r="D154"/>
      <c r="E154"/>
      <c r="F154"/>
      <c r="G154"/>
      <c r="I154" s="23"/>
    </row>
    <row r="155" spans="1:9" s="21" customFormat="1" ht="74.45" customHeight="1" x14ac:dyDescent="0.25">
      <c r="A155"/>
      <c r="B155"/>
      <c r="C155"/>
      <c r="D155"/>
      <c r="E155"/>
      <c r="F155"/>
      <c r="G155"/>
      <c r="I155" s="23"/>
    </row>
    <row r="156" spans="1:9" s="21" customFormat="1" ht="74.45" customHeight="1" x14ac:dyDescent="0.25">
      <c r="A156"/>
      <c r="B156"/>
      <c r="C156"/>
      <c r="D156"/>
      <c r="E156"/>
      <c r="F156"/>
      <c r="G156"/>
      <c r="I156" s="23"/>
    </row>
    <row r="157" spans="1:9" s="21" customFormat="1" ht="74.45" customHeight="1" x14ac:dyDescent="0.25">
      <c r="A157"/>
      <c r="B157"/>
      <c r="C157"/>
      <c r="D157"/>
      <c r="E157"/>
      <c r="F157"/>
      <c r="G157"/>
      <c r="I157" s="23"/>
    </row>
    <row r="158" spans="1:9" s="21" customFormat="1" ht="74.45" customHeight="1" x14ac:dyDescent="0.25">
      <c r="A158"/>
      <c r="B158"/>
      <c r="C158"/>
      <c r="D158"/>
      <c r="E158"/>
      <c r="F158"/>
      <c r="G158"/>
      <c r="I158" s="23"/>
    </row>
    <row r="159" spans="1:9" s="21" customFormat="1" ht="74.45" customHeight="1" x14ac:dyDescent="0.25">
      <c r="A159"/>
      <c r="B159"/>
      <c r="C159"/>
      <c r="D159"/>
      <c r="E159"/>
      <c r="F159"/>
      <c r="G159"/>
      <c r="I159" s="23"/>
    </row>
    <row r="160" spans="1:9" s="21" customFormat="1" ht="74.45" customHeight="1" x14ac:dyDescent="0.25">
      <c r="A160"/>
      <c r="B160"/>
      <c r="C160"/>
      <c r="D160"/>
      <c r="E160"/>
      <c r="F160"/>
      <c r="G160"/>
      <c r="I160" s="23"/>
    </row>
    <row r="161" spans="1:9" s="21" customFormat="1" ht="74.45" customHeight="1" x14ac:dyDescent="0.25">
      <c r="A161"/>
      <c r="B161"/>
      <c r="C161"/>
      <c r="D161"/>
      <c r="E161"/>
      <c r="F161"/>
      <c r="G161"/>
      <c r="I161" s="23"/>
    </row>
    <row r="162" spans="1:9" s="21" customFormat="1" ht="74.45" customHeight="1" x14ac:dyDescent="0.25">
      <c r="A162"/>
      <c r="B162"/>
      <c r="C162"/>
      <c r="D162"/>
      <c r="E162"/>
      <c r="F162"/>
      <c r="G162"/>
      <c r="I162" s="23"/>
    </row>
    <row r="163" spans="1:9" s="21" customFormat="1" ht="74.45" customHeight="1" x14ac:dyDescent="0.25">
      <c r="A163"/>
      <c r="B163"/>
      <c r="C163"/>
      <c r="D163"/>
      <c r="E163"/>
      <c r="F163"/>
      <c r="G163"/>
      <c r="I163" s="23"/>
    </row>
    <row r="164" spans="1:9" s="21" customFormat="1" ht="74.45" customHeight="1" x14ac:dyDescent="0.25">
      <c r="A164"/>
      <c r="B164"/>
      <c r="C164"/>
      <c r="D164"/>
      <c r="E164"/>
      <c r="F164"/>
      <c r="G164"/>
      <c r="I164" s="23"/>
    </row>
    <row r="165" spans="1:9" s="21" customFormat="1" ht="74.45" customHeight="1" x14ac:dyDescent="0.25">
      <c r="A165"/>
      <c r="B165"/>
      <c r="C165"/>
      <c r="D165"/>
      <c r="E165"/>
      <c r="F165"/>
      <c r="G165"/>
      <c r="I165" s="23"/>
    </row>
    <row r="166" spans="1:9" s="21" customFormat="1" ht="27.75" customHeight="1" x14ac:dyDescent="0.25">
      <c r="A166"/>
      <c r="B166"/>
      <c r="C166"/>
      <c r="D166"/>
      <c r="E166"/>
      <c r="F166"/>
      <c r="G166"/>
      <c r="H166"/>
      <c r="I166" s="23"/>
    </row>
    <row r="167" spans="1:9" ht="42" customHeight="1" x14ac:dyDescent="0.25"/>
    <row r="168" spans="1:9" ht="97.5" customHeight="1" x14ac:dyDescent="0.3">
      <c r="H168" s="6"/>
    </row>
    <row r="169" spans="1:9" ht="28.5" customHeight="1" x14ac:dyDescent="0.3">
      <c r="H169" s="6"/>
    </row>
    <row r="170" spans="1:9" ht="30.75" hidden="1" customHeight="1" x14ac:dyDescent="0.3">
      <c r="H170" s="6"/>
    </row>
    <row r="171" spans="1:9" ht="63" hidden="1" customHeight="1" x14ac:dyDescent="0.3">
      <c r="H171" s="6"/>
    </row>
    <row r="172" spans="1:9" ht="41.25" hidden="1" customHeight="1" x14ac:dyDescent="0.3">
      <c r="H172" s="6"/>
    </row>
    <row r="173" spans="1:9" ht="29.25" customHeight="1" x14ac:dyDescent="0.3">
      <c r="H173" s="6"/>
    </row>
    <row r="174" spans="1:9" ht="29.25" customHeight="1" x14ac:dyDescent="0.3">
      <c r="H174" s="6"/>
    </row>
    <row r="175" spans="1:9" ht="93.75" customHeight="1" x14ac:dyDescent="0.3">
      <c r="H175" s="6"/>
    </row>
    <row r="176" spans="1:9" ht="65.25" hidden="1" customHeight="1" x14ac:dyDescent="0.3">
      <c r="H176" s="6"/>
    </row>
    <row r="177" spans="1:8" ht="64.5" hidden="1" customHeight="1" x14ac:dyDescent="0.3">
      <c r="H177" s="6"/>
    </row>
    <row r="178" spans="1:8" ht="26.25" hidden="1" customHeight="1" x14ac:dyDescent="0.3">
      <c r="H178" s="6"/>
    </row>
    <row r="179" spans="1:8" ht="48.75" hidden="1" customHeight="1" x14ac:dyDescent="0.3">
      <c r="H179" s="6"/>
    </row>
    <row r="180" spans="1:8" ht="24.75" hidden="1" customHeight="1" x14ac:dyDescent="0.3">
      <c r="H180" s="6"/>
    </row>
    <row r="181" spans="1:8" ht="74.25" customHeight="1" x14ac:dyDescent="0.3">
      <c r="H181" s="6"/>
    </row>
    <row r="182" spans="1:8" s="21" customFormat="1" ht="74.25" customHeight="1" x14ac:dyDescent="0.3">
      <c r="A182"/>
      <c r="B182"/>
      <c r="C182"/>
      <c r="D182"/>
      <c r="E182"/>
      <c r="F182"/>
      <c r="G182"/>
      <c r="H182" s="6"/>
    </row>
    <row r="183" spans="1:8" ht="69.75" customHeight="1" x14ac:dyDescent="0.3">
      <c r="H183" s="6"/>
    </row>
    <row r="184" spans="1:8" s="21" customFormat="1" ht="40.5" customHeight="1" x14ac:dyDescent="0.3">
      <c r="A184"/>
      <c r="B184"/>
      <c r="C184"/>
      <c r="D184"/>
      <c r="E184"/>
      <c r="F184"/>
      <c r="G184"/>
      <c r="H184" s="6"/>
    </row>
    <row r="185" spans="1:8" s="21" customFormat="1" ht="69.75" customHeight="1" x14ac:dyDescent="0.3">
      <c r="A185"/>
      <c r="B185"/>
      <c r="C185"/>
      <c r="D185"/>
      <c r="E185"/>
      <c r="F185"/>
      <c r="G185"/>
      <c r="H185" s="6"/>
    </row>
    <row r="186" spans="1:8" s="21" customFormat="1" ht="69.75" customHeight="1" x14ac:dyDescent="0.3">
      <c r="A186"/>
      <c r="B186"/>
      <c r="C186"/>
      <c r="D186"/>
      <c r="E186"/>
      <c r="F186"/>
      <c r="G186"/>
      <c r="H186" s="6"/>
    </row>
    <row r="187" spans="1:8" s="21" customFormat="1" ht="69.75" customHeight="1" x14ac:dyDescent="0.3">
      <c r="A187"/>
      <c r="B187"/>
      <c r="C187"/>
      <c r="D187"/>
      <c r="E187"/>
      <c r="F187"/>
      <c r="G187"/>
      <c r="H187" s="6"/>
    </row>
    <row r="188" spans="1:8" ht="18.75" x14ac:dyDescent="0.3">
      <c r="H188" s="6"/>
    </row>
    <row r="189" spans="1:8" ht="41.25" customHeight="1" x14ac:dyDescent="0.3">
      <c r="H189" s="6"/>
    </row>
    <row r="190" spans="1:8" ht="18.75" x14ac:dyDescent="0.3">
      <c r="H190" s="6"/>
    </row>
    <row r="191" spans="1:8" ht="18.75" x14ac:dyDescent="0.3">
      <c r="H191" s="6"/>
    </row>
    <row r="192" spans="1:8" ht="18.75" x14ac:dyDescent="0.3">
      <c r="H192" s="6"/>
    </row>
    <row r="193" spans="8:8" ht="18.75" x14ac:dyDescent="0.3">
      <c r="H193" s="6"/>
    </row>
    <row r="194" spans="8:8" ht="18.75" x14ac:dyDescent="0.3">
      <c r="H194" s="6"/>
    </row>
    <row r="195" spans="8:8" ht="18.75" x14ac:dyDescent="0.3">
      <c r="H195" s="6"/>
    </row>
    <row r="196" spans="8:8" ht="18.75" x14ac:dyDescent="0.3">
      <c r="H196" s="6"/>
    </row>
    <row r="197" spans="8:8" ht="18.75" x14ac:dyDescent="0.3">
      <c r="H197" s="6"/>
    </row>
    <row r="198" spans="8:8" ht="64.5" customHeight="1" x14ac:dyDescent="0.3">
      <c r="H198" s="6"/>
    </row>
    <row r="199" spans="8:8" ht="60.75" customHeight="1" x14ac:dyDescent="0.25"/>
    <row r="200" spans="8:8" ht="29.25" customHeight="1" x14ac:dyDescent="0.25"/>
    <row r="202" spans="8:8" ht="3.6" customHeight="1" x14ac:dyDescent="0.25"/>
    <row r="206" spans="8:8" ht="12.95" customHeight="1" x14ac:dyDescent="0.25"/>
    <row r="843" spans="1:1" x14ac:dyDescent="0.25">
      <c r="A843" t="s">
        <v>9</v>
      </c>
    </row>
  </sheetData>
  <mergeCells count="12">
    <mergeCell ref="A116:G118"/>
    <mergeCell ref="A115:G115"/>
    <mergeCell ref="A112:G112"/>
    <mergeCell ref="A108:G108"/>
    <mergeCell ref="A101:G101"/>
    <mergeCell ref="A104:G104"/>
    <mergeCell ref="B5:F5"/>
    <mergeCell ref="D1:F1"/>
    <mergeCell ref="B3:F3"/>
    <mergeCell ref="B4:F4"/>
    <mergeCell ref="A57:G57"/>
    <mergeCell ref="A7:G7"/>
  </mergeCells>
  <pageMargins left="0.24" right="0.22" top="0.31496062992125984" bottom="0.35433070866141736" header="0.31496062992125984" footer="0.31496062992125984"/>
  <pageSetup paperSize="9" scale="80" fitToHeight="13" orientation="portrait" horizontalDpi="360" verticalDpi="360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2023-10-02T12:06:14Z</dcterms:modified>
</cp:coreProperties>
</file>