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Лист1!$A$1:$AI$139</definedName>
  </definedNames>
  <calcPr calcId="162913" calcMode="manual"/>
</workbook>
</file>

<file path=xl/calcChain.xml><?xml version="1.0" encoding="utf-8"?>
<calcChain xmlns="http://schemas.openxmlformats.org/spreadsheetml/2006/main">
  <c r="F29" i="1" l="1"/>
  <c r="F28" i="1"/>
  <c r="F25" i="1"/>
  <c r="C9" i="1"/>
  <c r="E8" i="1"/>
  <c r="E9" i="1" s="1"/>
  <c r="C25" i="1" l="1"/>
  <c r="C26" i="1" s="1"/>
  <c r="C27" i="1" s="1"/>
  <c r="C28" i="1" s="1"/>
  <c r="C29" i="1" s="1"/>
  <c r="C30" i="1" s="1"/>
  <c r="C24" i="1"/>
  <c r="C23" i="1"/>
  <c r="F21" i="1" l="1"/>
  <c r="F22" i="1" s="1"/>
  <c r="F20" i="1"/>
  <c r="F19" i="1"/>
  <c r="F24" i="1" l="1"/>
  <c r="F23" i="1"/>
  <c r="E37" i="1"/>
  <c r="E36" i="1"/>
  <c r="E21" i="1" l="1"/>
  <c r="E22" i="1" s="1"/>
  <c r="E20" i="1"/>
  <c r="E19" i="1"/>
  <c r="G41" i="1"/>
  <c r="E41" i="1"/>
  <c r="E40" i="1"/>
  <c r="C18" i="1" l="1"/>
  <c r="F16" i="1" l="1"/>
  <c r="E16" i="1"/>
  <c r="E17" i="1" s="1"/>
  <c r="E18" i="1" s="1"/>
  <c r="E23" i="1" l="1"/>
  <c r="E25" i="1"/>
  <c r="E26" i="1" s="1"/>
  <c r="E27" i="1" s="1"/>
  <c r="E28" i="1" s="1"/>
  <c r="E29" i="1" s="1"/>
  <c r="E30" i="1" s="1"/>
  <c r="E24" i="1"/>
  <c r="F41" i="1"/>
  <c r="F40" i="1"/>
  <c r="F17" i="1"/>
  <c r="F18" i="1" s="1"/>
  <c r="A62" i="1"/>
</calcChain>
</file>

<file path=xl/sharedStrings.xml><?xml version="1.0" encoding="utf-8"?>
<sst xmlns="http://schemas.openxmlformats.org/spreadsheetml/2006/main" count="130" uniqueCount="111">
  <si>
    <t>№ з/п</t>
  </si>
  <si>
    <t xml:space="preserve">Предмет закупівлі </t>
  </si>
  <si>
    <t>Код КЕКВ (для бюджетних коштів)</t>
  </si>
  <si>
    <t>Очікувана вартість предмета закупівлі (грн.)</t>
  </si>
  <si>
    <t>Процедура закупівлі</t>
  </si>
  <si>
    <t>Орієнтовний початок проведення процедури закупівлі</t>
  </si>
  <si>
    <t xml:space="preserve">Код ЄЗС ДК 021:2015 </t>
  </si>
  <si>
    <t>Всього:</t>
  </si>
  <si>
    <t>ЄДРПОУ 42262431</t>
  </si>
  <si>
    <t>,</t>
  </si>
  <si>
    <t>Звіт про договір про закупівлю укладений без використання електронної системи</t>
  </si>
  <si>
    <t>КЕКВ 2271  "Пара,гаряча вода та пов'язана продукція"</t>
  </si>
  <si>
    <t>09320000-8</t>
  </si>
  <si>
    <t>КЕКВ 2240 "Оплата послуг (крім комунальних)"</t>
  </si>
  <si>
    <t>79710000-4</t>
  </si>
  <si>
    <t>72710000-0</t>
  </si>
  <si>
    <t xml:space="preserve">Послуги у сфері локальних мереж (Послуги користування цифрового порту) </t>
  </si>
  <si>
    <t>1424700.00</t>
  </si>
  <si>
    <t>8940.00</t>
  </si>
  <si>
    <t xml:space="preserve">січень        2023 року </t>
  </si>
  <si>
    <t xml:space="preserve">Охоронні послуги (цілодобове спостереження за системою пожежної сигналізації) </t>
  </si>
  <si>
    <t>Охоронні послуги (обслуговування сигналізації, встановленої на об'єкті)</t>
  </si>
  <si>
    <t>6270.00</t>
  </si>
  <si>
    <t>3828.00</t>
  </si>
  <si>
    <t>січень 2023 року</t>
  </si>
  <si>
    <t>Послуги з ремонту і технічного обслуговування аудіовізуального та оптичного обладнання (технічне обслуговування систем відео спостереження)</t>
  </si>
  <si>
    <t>Пара,гаряча вода та пов'язана продукція (Постачання теплової енергії у вигляді гарячої води)</t>
  </si>
  <si>
    <t>19800.00</t>
  </si>
  <si>
    <t xml:space="preserve">Уповноважена особа                       </t>
  </si>
  <si>
    <t xml:space="preserve"> Інна ЖУКОВА </t>
  </si>
  <si>
    <t xml:space="preserve">КЕКВ 2275 </t>
  </si>
  <si>
    <t>90510000-5</t>
  </si>
  <si>
    <t xml:space="preserve">Утилізація сміття та поводження зі сміттям </t>
  </si>
  <si>
    <t>8867.66</t>
  </si>
  <si>
    <t xml:space="preserve">січень 2023 року </t>
  </si>
  <si>
    <t>35000.00</t>
  </si>
  <si>
    <t>64210000-1</t>
  </si>
  <si>
    <t>50340000-0</t>
  </si>
  <si>
    <t>64214400-3</t>
  </si>
  <si>
    <t>Оренда наземних ліній звязку</t>
  </si>
  <si>
    <t>326.20</t>
  </si>
  <si>
    <t>Послуги телефонного звязку та передавачі даних</t>
  </si>
  <si>
    <t>64110000-0</t>
  </si>
  <si>
    <t>Поштові послуги</t>
  </si>
  <si>
    <t>100000.00</t>
  </si>
  <si>
    <t>Розподіл електричної енергії (послуги із забезпечення перетікань реактивної електричної енергії)</t>
  </si>
  <si>
    <t>65310000-9</t>
  </si>
  <si>
    <t xml:space="preserve">Розподіл електричної енергії </t>
  </si>
  <si>
    <t>75000.00</t>
  </si>
  <si>
    <t>5000.00</t>
  </si>
  <si>
    <t xml:space="preserve"> Річний план  закупівель на 2023 рік</t>
  </si>
  <si>
    <t xml:space="preserve">лютий                2023 року </t>
  </si>
  <si>
    <t>Розподіл води (послуги з централізованого водопостачання)</t>
  </si>
  <si>
    <t>Послуги з відведення стічних вод (послуги з централізованого водовідведення)</t>
  </si>
  <si>
    <t>9299.95</t>
  </si>
  <si>
    <t>65110000-7</t>
  </si>
  <si>
    <t>90430000-0</t>
  </si>
  <si>
    <t>9738.72</t>
  </si>
  <si>
    <t>72260000-5</t>
  </si>
  <si>
    <t>Послуги, пов’язані з програмним забезпеченням</t>
  </si>
  <si>
    <t>72220000-3</t>
  </si>
  <si>
    <t>Консультаційні послуги з питань систем та з технічних питань </t>
  </si>
  <si>
    <t>153921.60</t>
  </si>
  <si>
    <t>204177.60</t>
  </si>
  <si>
    <t>24000.00</t>
  </si>
  <si>
    <t>Послуги у сфері глобальних мереж</t>
  </si>
  <si>
    <t>КЕКВ 2272</t>
  </si>
  <si>
    <t>19038.67</t>
  </si>
  <si>
    <t>КЕКВ 2273</t>
  </si>
  <si>
    <t xml:space="preserve">Всього: </t>
  </si>
  <si>
    <t>80000.00</t>
  </si>
  <si>
    <t xml:space="preserve">"Оплата </t>
  </si>
  <si>
    <t xml:space="preserve">електроенергії" </t>
  </si>
  <si>
    <r>
      <t>«</t>
    </r>
    <r>
      <rPr>
        <b/>
        <sz val="12"/>
        <color rgb="FF202124"/>
        <rFont val="Times New Roman"/>
        <family val="1"/>
        <charset val="204"/>
      </rPr>
      <t>Оплата інших енергоносіїв та інших комунальних послуг</t>
    </r>
    <r>
      <rPr>
        <sz val="12"/>
        <color rgb="FF202124"/>
        <rFont val="Times New Roman"/>
        <family val="1"/>
        <charset val="204"/>
      </rPr>
      <t>» </t>
    </r>
  </si>
  <si>
    <t>72720000-3</t>
  </si>
  <si>
    <t>500.00</t>
  </si>
  <si>
    <t>64120000-3</t>
  </si>
  <si>
    <t xml:space="preserve">Курєрські послуги </t>
  </si>
  <si>
    <t>900.00</t>
  </si>
  <si>
    <t>79810000-5</t>
  </si>
  <si>
    <t>Друкарські послуги (оголошення в газеті)</t>
  </si>
  <si>
    <t>Технічне обслуговування і ремонт офісної техніки </t>
  </si>
  <si>
    <t>90000.00</t>
  </si>
  <si>
    <t>40000.00</t>
  </si>
  <si>
    <t>50310000-1</t>
  </si>
  <si>
    <t>Послуги з ремонту і технічного обслуговування персональних комп’ютерів </t>
  </si>
  <si>
    <t>50320000-4</t>
  </si>
  <si>
    <t xml:space="preserve">Послуги з письмового перекладу </t>
  </si>
  <si>
    <t>79530000-8</t>
  </si>
  <si>
    <t>1100.00</t>
  </si>
  <si>
    <t>Пакети програмного забезпечення для захисту від вірусів</t>
  </si>
  <si>
    <t>18360.00</t>
  </si>
  <si>
    <t>48760000-3</t>
  </si>
  <si>
    <t>Послуги з програмування та консультаційні послуги з питань програмного забезпечення (надання консультаційних послуг щодо автоматизації бухгалтерського обліку)</t>
  </si>
  <si>
    <t>20000.00</t>
  </si>
  <si>
    <t>72200000-7</t>
  </si>
  <si>
    <t>27228.00</t>
  </si>
  <si>
    <t>Пакети програмного забезпечення для фінансового аналізу та бухгалтерського обліку (надання консультаційних послуг щодо автоматизації бухгалтерського обліку)</t>
  </si>
  <si>
    <t>48440000-4</t>
  </si>
  <si>
    <t>Полтавського апеляційного суду станом на 30.03.2023</t>
  </si>
  <si>
    <t xml:space="preserve">Марки </t>
  </si>
  <si>
    <t>22410000-7</t>
  </si>
  <si>
    <t>Нафта і дистиляти (Бензин А95)</t>
  </si>
  <si>
    <t xml:space="preserve">Поштові послуги (оплата послуг маркувальної машини) </t>
  </si>
  <si>
    <t>09130000-9</t>
  </si>
  <si>
    <t>2049809.4</t>
  </si>
  <si>
    <t xml:space="preserve">лютий           2023 року </t>
  </si>
  <si>
    <t>березень               2023 року</t>
  </si>
  <si>
    <t xml:space="preserve">березень-квітень        2023 року </t>
  </si>
  <si>
    <t>2029351.40</t>
  </si>
  <si>
    <t>КЕКВ 2210 "Предмети, матеріали, обдладнанн та інвентар"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</si>
</sst>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₴_-;\-* #,##0.00_₴_-;_-* &quot;-&quot;??_₴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0"/>
      <name val="Times New Roman"/>
      <family val="1"/>
      <charset val="204"/>
    </font>
    <font>
      <sz val="12"/>
      <color rgb="FF202124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202124"/>
      <name val="Times New Roman"/>
      <family val="1"/>
      <charset val="204"/>
    </font>
    <font>
      <b/>
      <sz val="12"/>
      <color rgb="FF202124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/>
    <xf numFmtId="0" fontId="5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64" fontId="0" fillId="0" borderId="0" xfId="1" applyFont="1"/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11" fillId="2" borderId="2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/>
    <xf numFmtId="164" fontId="0" fillId="0" borderId="0" xfId="1" applyFont="1"/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/>
    <xf numFmtId="164" fontId="0" fillId="0" borderId="0" xfId="1" applyFont="1"/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164" fontId="0" fillId="0" borderId="0" xfId="1" applyFont="1"/>
    <xf numFmtId="0" fontId="9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Border="1"/>
    <xf numFmtId="0" fontId="9" fillId="0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11" fillId="2" borderId="2" xfId="0" applyFont="1" applyFill="1" applyBorder="1" applyAlignment="1">
      <alignment horizontal="center" wrapText="1"/>
    </xf>
    <xf numFmtId="0" fontId="12" fillId="0" borderId="1" xfId="0" applyFont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9" fillId="0" borderId="1" xfId="0" applyFont="1" applyBorder="1"/>
    <xf numFmtId="0" fontId="11" fillId="2" borderId="1" xfId="0" applyFont="1" applyFill="1" applyBorder="1" applyAlignment="1">
      <alignment horizontal="center" wrapText="1"/>
    </xf>
    <xf numFmtId="0" fontId="15" fillId="0" borderId="1" xfId="2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/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0" xfId="0" applyFill="1" applyBorder="1"/>
    <xf numFmtId="0" fontId="5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774"/>
  <sheetViews>
    <sheetView tabSelected="1" zoomScaleNormal="100" zoomScalePageLayoutView="25" workbookViewId="0">
      <selection activeCell="G46" sqref="A1:G46"/>
    </sheetView>
  </sheetViews>
  <sheetFormatPr defaultRowHeight="15" x14ac:dyDescent="0.25"/>
  <cols>
    <col min="1" max="1" width="5" customWidth="1"/>
    <col min="2" max="2" width="38" customWidth="1"/>
    <col min="3" max="3" width="14.7109375" customWidth="1"/>
    <col min="4" max="4" width="13" customWidth="1"/>
    <col min="5" max="5" width="29" customWidth="1"/>
    <col min="6" max="6" width="9.42578125" customWidth="1"/>
    <col min="7" max="7" width="14.28515625" customWidth="1"/>
  </cols>
  <sheetData>
    <row r="1" spans="1:9" x14ac:dyDescent="0.25">
      <c r="B1" s="1"/>
      <c r="D1" s="65"/>
      <c r="E1" s="65"/>
      <c r="F1" s="65"/>
    </row>
    <row r="2" spans="1:9" x14ac:dyDescent="0.25">
      <c r="B2" s="1"/>
    </row>
    <row r="3" spans="1:9" ht="15.75" x14ac:dyDescent="0.25">
      <c r="A3" s="1"/>
      <c r="B3" s="66" t="s">
        <v>50</v>
      </c>
      <c r="C3" s="66"/>
      <c r="D3" s="66"/>
      <c r="E3" s="66"/>
      <c r="F3" s="66"/>
    </row>
    <row r="4" spans="1:9" ht="15.75" x14ac:dyDescent="0.25">
      <c r="A4" s="1"/>
      <c r="B4" s="66" t="s">
        <v>99</v>
      </c>
      <c r="C4" s="66"/>
      <c r="D4" s="66"/>
      <c r="E4" s="66"/>
      <c r="F4" s="66"/>
    </row>
    <row r="5" spans="1:9" ht="15.75" x14ac:dyDescent="0.25">
      <c r="B5" s="64" t="s">
        <v>8</v>
      </c>
      <c r="C5" s="64"/>
      <c r="D5" s="64"/>
      <c r="E5" s="64"/>
      <c r="F5" s="64"/>
    </row>
    <row r="6" spans="1:9" ht="105" customHeight="1" x14ac:dyDescent="0.25">
      <c r="A6" s="78" t="s">
        <v>0</v>
      </c>
      <c r="B6" s="79" t="s">
        <v>1</v>
      </c>
      <c r="C6" s="79" t="s">
        <v>2</v>
      </c>
      <c r="D6" s="79" t="s">
        <v>3</v>
      </c>
      <c r="E6" s="79" t="s">
        <v>4</v>
      </c>
      <c r="F6" s="79" t="s">
        <v>5</v>
      </c>
      <c r="G6" s="80" t="s">
        <v>6</v>
      </c>
      <c r="H6" s="81"/>
      <c r="I6" s="8"/>
    </row>
    <row r="7" spans="1:9" s="22" customFormat="1" ht="48.75" customHeight="1" x14ac:dyDescent="0.25">
      <c r="A7" s="89" t="s">
        <v>110</v>
      </c>
      <c r="B7" s="90"/>
      <c r="C7" s="90"/>
      <c r="D7" s="90"/>
      <c r="E7" s="90"/>
      <c r="F7" s="90"/>
      <c r="G7" s="90"/>
      <c r="H7" s="88"/>
      <c r="I7" s="24"/>
    </row>
    <row r="8" spans="1:9" s="22" customFormat="1" ht="48.75" customHeight="1" x14ac:dyDescent="0.25">
      <c r="A8" s="82">
        <v>1</v>
      </c>
      <c r="B8" s="83" t="s">
        <v>100</v>
      </c>
      <c r="C8" s="84">
        <v>2210</v>
      </c>
      <c r="D8" s="70">
        <v>2000000</v>
      </c>
      <c r="E8" s="85" t="str">
        <f>$E$12</f>
        <v>Звіт про договір про закупівлю укладений без використання електронної системи</v>
      </c>
      <c r="F8" s="86" t="s">
        <v>108</v>
      </c>
      <c r="G8" s="31" t="s">
        <v>101</v>
      </c>
      <c r="H8" s="87"/>
      <c r="I8" s="24"/>
    </row>
    <row r="9" spans="1:9" s="22" customFormat="1" ht="48.75" customHeight="1" x14ac:dyDescent="0.25">
      <c r="A9" s="2">
        <v>2</v>
      </c>
      <c r="B9" s="73" t="s">
        <v>102</v>
      </c>
      <c r="C9" s="68">
        <f>$C$8</f>
        <v>2210</v>
      </c>
      <c r="D9" s="75">
        <v>49809.4</v>
      </c>
      <c r="E9" s="72" t="str">
        <f>$E$8</f>
        <v>Звіт про договір про закупівлю укладений без використання електронної системи</v>
      </c>
      <c r="F9" s="77" t="s">
        <v>108</v>
      </c>
      <c r="G9" s="76" t="s">
        <v>104</v>
      </c>
      <c r="H9" s="27"/>
      <c r="I9" s="24"/>
    </row>
    <row r="10" spans="1:9" s="22" customFormat="1" ht="48.75" customHeight="1" x14ac:dyDescent="0.25">
      <c r="A10" s="2"/>
      <c r="B10" s="74" t="s">
        <v>69</v>
      </c>
      <c r="C10" s="68"/>
      <c r="D10" s="68" t="s">
        <v>105</v>
      </c>
      <c r="E10" s="68"/>
      <c r="F10" s="68"/>
      <c r="G10" s="76"/>
      <c r="H10" s="27"/>
      <c r="I10" s="24"/>
    </row>
    <row r="11" spans="1:9" s="20" customFormat="1" ht="26.25" customHeight="1" x14ac:dyDescent="0.3">
      <c r="A11" s="67" t="s">
        <v>13</v>
      </c>
      <c r="B11" s="67"/>
      <c r="C11" s="67"/>
      <c r="D11" s="67"/>
      <c r="E11" s="67"/>
      <c r="F11" s="67"/>
      <c r="G11" s="67"/>
      <c r="H11" s="27"/>
      <c r="I11" s="21"/>
    </row>
    <row r="12" spans="1:9" s="16" customFormat="1" ht="143.25" customHeight="1" x14ac:dyDescent="0.25">
      <c r="A12" s="18">
        <v>1</v>
      </c>
      <c r="B12" s="19" t="s">
        <v>16</v>
      </c>
      <c r="C12" s="17">
        <v>2240</v>
      </c>
      <c r="D12" s="55" t="s">
        <v>18</v>
      </c>
      <c r="E12" s="19" t="s">
        <v>10</v>
      </c>
      <c r="F12" s="17" t="s">
        <v>19</v>
      </c>
      <c r="G12" s="19" t="s">
        <v>15</v>
      </c>
      <c r="I12" s="32"/>
    </row>
    <row r="13" spans="1:9" s="16" customFormat="1" ht="143.25" customHeight="1" x14ac:dyDescent="0.25">
      <c r="A13" s="18">
        <v>2</v>
      </c>
      <c r="B13" s="53" t="s">
        <v>21</v>
      </c>
      <c r="C13" s="17">
        <v>2240</v>
      </c>
      <c r="D13" s="55" t="s">
        <v>22</v>
      </c>
      <c r="E13" s="19" t="s">
        <v>10</v>
      </c>
      <c r="F13" s="17" t="s">
        <v>19</v>
      </c>
      <c r="G13" s="19" t="s">
        <v>14</v>
      </c>
      <c r="I13" s="32"/>
    </row>
    <row r="14" spans="1:9" s="16" customFormat="1" ht="143.25" customHeight="1" x14ac:dyDescent="0.25">
      <c r="A14" s="18">
        <v>3</v>
      </c>
      <c r="B14" s="19" t="s">
        <v>25</v>
      </c>
      <c r="C14" s="17">
        <v>2240</v>
      </c>
      <c r="D14" s="55" t="s">
        <v>23</v>
      </c>
      <c r="E14" s="19" t="s">
        <v>10</v>
      </c>
      <c r="F14" s="17" t="s">
        <v>19</v>
      </c>
      <c r="G14" s="19" t="s">
        <v>37</v>
      </c>
      <c r="I14" s="32"/>
    </row>
    <row r="15" spans="1:9" s="16" customFormat="1" ht="143.25" customHeight="1" x14ac:dyDescent="0.25">
      <c r="A15" s="18">
        <v>4</v>
      </c>
      <c r="B15" s="19" t="s">
        <v>20</v>
      </c>
      <c r="C15" s="17">
        <v>2240</v>
      </c>
      <c r="D15" s="55" t="s">
        <v>27</v>
      </c>
      <c r="E15" s="19" t="s">
        <v>10</v>
      </c>
      <c r="F15" s="17" t="s">
        <v>19</v>
      </c>
      <c r="G15" s="19" t="s">
        <v>14</v>
      </c>
      <c r="I15" s="32"/>
    </row>
    <row r="16" spans="1:9" s="16" customFormat="1" ht="143.25" customHeight="1" x14ac:dyDescent="0.25">
      <c r="A16" s="18">
        <v>5</v>
      </c>
      <c r="B16" s="19" t="s">
        <v>41</v>
      </c>
      <c r="C16" s="17">
        <v>2240</v>
      </c>
      <c r="D16" s="55" t="s">
        <v>35</v>
      </c>
      <c r="E16" s="19" t="str">
        <f>$E$15</f>
        <v>Звіт про договір про закупівлю укладений без використання електронної системи</v>
      </c>
      <c r="F16" s="17" t="str">
        <f>$F$15</f>
        <v xml:space="preserve">січень        2023 року </v>
      </c>
      <c r="G16" s="19" t="s">
        <v>36</v>
      </c>
      <c r="I16" s="32"/>
    </row>
    <row r="17" spans="1:9" s="16" customFormat="1" ht="143.25" customHeight="1" x14ac:dyDescent="0.25">
      <c r="A17" s="18">
        <v>6</v>
      </c>
      <c r="B17" s="19" t="s">
        <v>39</v>
      </c>
      <c r="C17" s="17">
        <v>2240</v>
      </c>
      <c r="D17" s="71" t="s">
        <v>40</v>
      </c>
      <c r="E17" s="19" t="str">
        <f>$E$16</f>
        <v>Звіт про договір про закупівлю укладений без використання електронної системи</v>
      </c>
      <c r="F17" s="17" t="str">
        <f>$F$16</f>
        <v xml:space="preserve">січень        2023 року </v>
      </c>
      <c r="G17" s="19" t="s">
        <v>38</v>
      </c>
      <c r="I17" s="32"/>
    </row>
    <row r="18" spans="1:9" s="16" customFormat="1" ht="143.25" customHeight="1" x14ac:dyDescent="0.25">
      <c r="A18" s="18">
        <v>7</v>
      </c>
      <c r="B18" s="19" t="s">
        <v>43</v>
      </c>
      <c r="C18" s="17">
        <f>$C$17</f>
        <v>2240</v>
      </c>
      <c r="D18" s="71" t="s">
        <v>44</v>
      </c>
      <c r="E18" s="19" t="str">
        <f>$E$17</f>
        <v>Звіт про договір про закупівлю укладений без використання електронної системи</v>
      </c>
      <c r="F18" s="17" t="str">
        <f>$F$17</f>
        <v xml:space="preserve">січень        2023 року </v>
      </c>
      <c r="G18" s="19" t="s">
        <v>42</v>
      </c>
      <c r="I18" s="32"/>
    </row>
    <row r="19" spans="1:9" s="16" customFormat="1" ht="143.25" customHeight="1" x14ac:dyDescent="0.25">
      <c r="A19" s="18">
        <v>8</v>
      </c>
      <c r="B19" s="19" t="s">
        <v>59</v>
      </c>
      <c r="C19" s="17">
        <v>2240</v>
      </c>
      <c r="D19" s="71" t="s">
        <v>62</v>
      </c>
      <c r="E19" s="19" t="str">
        <f>$E$37</f>
        <v>Звіт про договір про закупівлю укладений без використання електронної системи</v>
      </c>
      <c r="F19" s="17" t="str">
        <f>$F$37</f>
        <v xml:space="preserve">лютий                2023 року </v>
      </c>
      <c r="G19" s="19" t="s">
        <v>58</v>
      </c>
      <c r="I19" s="32"/>
    </row>
    <row r="20" spans="1:9" s="16" customFormat="1" ht="143.25" customHeight="1" x14ac:dyDescent="0.25">
      <c r="A20" s="18">
        <v>9</v>
      </c>
      <c r="B20" s="19" t="s">
        <v>61</v>
      </c>
      <c r="C20" s="17">
        <v>2240</v>
      </c>
      <c r="D20" s="71" t="s">
        <v>63</v>
      </c>
      <c r="E20" s="19" t="str">
        <f>$E$37</f>
        <v>Звіт про договір про закупівлю укладений без використання електронної системи</v>
      </c>
      <c r="F20" s="17" t="str">
        <f>$F$37</f>
        <v xml:space="preserve">лютий                2023 року </v>
      </c>
      <c r="G20" s="19" t="s">
        <v>60</v>
      </c>
      <c r="I20" s="32"/>
    </row>
    <row r="21" spans="1:9" s="16" customFormat="1" ht="143.25" customHeight="1" x14ac:dyDescent="0.25">
      <c r="A21" s="18">
        <v>10</v>
      </c>
      <c r="B21" s="19" t="s">
        <v>65</v>
      </c>
      <c r="C21" s="17">
        <v>2240</v>
      </c>
      <c r="D21" s="71" t="s">
        <v>64</v>
      </c>
      <c r="E21" s="19" t="str">
        <f>$E$37</f>
        <v>Звіт про договір про закупівлю укладений без використання електронної системи</v>
      </c>
      <c r="F21" s="17" t="str">
        <f>$F$37</f>
        <v xml:space="preserve">лютий                2023 року </v>
      </c>
      <c r="G21" s="19" t="s">
        <v>74</v>
      </c>
      <c r="I21" s="32"/>
    </row>
    <row r="22" spans="1:9" s="16" customFormat="1" ht="143.25" customHeight="1" x14ac:dyDescent="0.25">
      <c r="A22" s="18">
        <v>11</v>
      </c>
      <c r="B22" s="19" t="s">
        <v>77</v>
      </c>
      <c r="C22" s="17">
        <v>2240</v>
      </c>
      <c r="D22" s="71" t="s">
        <v>75</v>
      </c>
      <c r="E22" s="19" t="str">
        <f>$E$21</f>
        <v>Звіт про договір про закупівлю укладений без використання електронної системи</v>
      </c>
      <c r="F22" s="17" t="str">
        <f>$F$21</f>
        <v xml:space="preserve">лютий                2023 року </v>
      </c>
      <c r="G22" s="19" t="s">
        <v>76</v>
      </c>
      <c r="I22" s="32"/>
    </row>
    <row r="23" spans="1:9" s="16" customFormat="1" ht="143.25" customHeight="1" x14ac:dyDescent="0.25">
      <c r="A23" s="18">
        <v>12</v>
      </c>
      <c r="B23" s="19" t="s">
        <v>80</v>
      </c>
      <c r="C23" s="17">
        <f>$C$22</f>
        <v>2240</v>
      </c>
      <c r="D23" s="71" t="s">
        <v>78</v>
      </c>
      <c r="E23" s="19" t="str">
        <f>$E$18</f>
        <v>Звіт про договір про закупівлю укладений без використання електронної системи</v>
      </c>
      <c r="F23" s="77" t="str">
        <f>$F$22</f>
        <v xml:space="preserve">лютий                2023 року </v>
      </c>
      <c r="G23" s="54" t="s">
        <v>79</v>
      </c>
      <c r="I23" s="32"/>
    </row>
    <row r="24" spans="1:9" s="16" customFormat="1" ht="143.25" customHeight="1" x14ac:dyDescent="0.25">
      <c r="A24" s="18">
        <v>13</v>
      </c>
      <c r="B24" s="19" t="s">
        <v>81</v>
      </c>
      <c r="C24" s="17">
        <f>$C$22</f>
        <v>2240</v>
      </c>
      <c r="D24" s="71" t="s">
        <v>82</v>
      </c>
      <c r="E24" s="19" t="str">
        <f>$E$18</f>
        <v>Звіт про договір про закупівлю укладений без використання електронної системи</v>
      </c>
      <c r="F24" s="77" t="str">
        <f>$F$22</f>
        <v xml:space="preserve">лютий                2023 року </v>
      </c>
      <c r="G24" s="55" t="s">
        <v>84</v>
      </c>
      <c r="I24" s="32"/>
    </row>
    <row r="25" spans="1:9" s="16" customFormat="1" ht="143.25" customHeight="1" x14ac:dyDescent="0.25">
      <c r="A25" s="18">
        <v>14</v>
      </c>
      <c r="B25" s="19" t="s">
        <v>85</v>
      </c>
      <c r="C25" s="17">
        <f>$C$22</f>
        <v>2240</v>
      </c>
      <c r="D25" s="71" t="s">
        <v>83</v>
      </c>
      <c r="E25" s="19" t="str">
        <f>$E$18</f>
        <v>Звіт про договір про закупівлю укладений без використання електронної системи</v>
      </c>
      <c r="F25" s="77" t="str">
        <f>$F$26</f>
        <v xml:space="preserve">лютий           2023 року </v>
      </c>
      <c r="G25" s="17" t="s">
        <v>86</v>
      </c>
      <c r="I25" s="32"/>
    </row>
    <row r="26" spans="1:9" s="16" customFormat="1" ht="143.25" customHeight="1" x14ac:dyDescent="0.25">
      <c r="A26" s="18">
        <v>15</v>
      </c>
      <c r="B26" s="19" t="s">
        <v>87</v>
      </c>
      <c r="C26" s="17">
        <f>$C$25</f>
        <v>2240</v>
      </c>
      <c r="D26" s="71" t="s">
        <v>89</v>
      </c>
      <c r="E26" s="19" t="str">
        <f>$E$25</f>
        <v>Звіт про договір про закупівлю укладений без використання електронної системи</v>
      </c>
      <c r="F26" s="77" t="s">
        <v>106</v>
      </c>
      <c r="G26" s="17" t="s">
        <v>88</v>
      </c>
      <c r="I26" s="32"/>
    </row>
    <row r="27" spans="1:9" s="16" customFormat="1" ht="143.25" customHeight="1" x14ac:dyDescent="0.25">
      <c r="A27" s="18">
        <v>16</v>
      </c>
      <c r="B27" s="19" t="s">
        <v>90</v>
      </c>
      <c r="C27" s="17">
        <f>$C$26</f>
        <v>2240</v>
      </c>
      <c r="D27" s="71" t="s">
        <v>91</v>
      </c>
      <c r="E27" s="19" t="str">
        <f>$E$26</f>
        <v>Звіт про договір про закупівлю укладений без використання електронної системи</v>
      </c>
      <c r="F27" s="77" t="s">
        <v>107</v>
      </c>
      <c r="G27" s="17" t="s">
        <v>92</v>
      </c>
      <c r="I27" s="32"/>
    </row>
    <row r="28" spans="1:9" s="16" customFormat="1" ht="143.25" customHeight="1" x14ac:dyDescent="0.25">
      <c r="A28" s="18">
        <v>17</v>
      </c>
      <c r="B28" s="19" t="s">
        <v>93</v>
      </c>
      <c r="C28" s="17">
        <f>$C$27</f>
        <v>2240</v>
      </c>
      <c r="D28" s="71" t="s">
        <v>94</v>
      </c>
      <c r="E28" s="19" t="str">
        <f>$E$27</f>
        <v>Звіт про договір про закупівлю укладений без використання електронної системи</v>
      </c>
      <c r="F28" s="77" t="str">
        <f>$F$27</f>
        <v>березень               2023 року</v>
      </c>
      <c r="G28" s="17" t="s">
        <v>95</v>
      </c>
      <c r="I28" s="32"/>
    </row>
    <row r="29" spans="1:9" s="16" customFormat="1" ht="143.25" customHeight="1" thickBot="1" x14ac:dyDescent="0.3">
      <c r="A29" s="18">
        <v>18</v>
      </c>
      <c r="B29" s="19" t="s">
        <v>97</v>
      </c>
      <c r="C29" s="17">
        <f>$C$28</f>
        <v>2240</v>
      </c>
      <c r="D29" s="71" t="s">
        <v>96</v>
      </c>
      <c r="E29" s="19" t="str">
        <f>$E$28</f>
        <v>Звіт про договір про закупівлю укладений без використання електронної системи</v>
      </c>
      <c r="F29" s="77" t="str">
        <f>$F$27</f>
        <v>березень               2023 року</v>
      </c>
      <c r="G29" s="17" t="s">
        <v>98</v>
      </c>
      <c r="I29" s="32"/>
    </row>
    <row r="30" spans="1:9" s="16" customFormat="1" ht="143.25" customHeight="1" thickBot="1" x14ac:dyDescent="0.3">
      <c r="A30" s="18">
        <v>19</v>
      </c>
      <c r="B30" s="19" t="s">
        <v>103</v>
      </c>
      <c r="C30" s="17">
        <f>$C$29</f>
        <v>2240</v>
      </c>
      <c r="D30" s="70">
        <v>1275000</v>
      </c>
      <c r="E30" s="19" t="str">
        <f>$E$29</f>
        <v>Звіт про договір про закупівлю укладений без використання електронної системи</v>
      </c>
      <c r="F30" s="77" t="s">
        <v>108</v>
      </c>
      <c r="G30" s="69" t="s">
        <v>42</v>
      </c>
      <c r="I30" s="32"/>
    </row>
    <row r="31" spans="1:9" s="16" customFormat="1" ht="143.25" customHeight="1" x14ac:dyDescent="0.25">
      <c r="B31" s="13" t="s">
        <v>7</v>
      </c>
      <c r="C31" s="12"/>
      <c r="D31" s="56" t="s">
        <v>109</v>
      </c>
      <c r="E31" s="13"/>
      <c r="F31" s="12"/>
      <c r="G31" s="13"/>
      <c r="I31" s="32"/>
    </row>
    <row r="32" spans="1:9" s="16" customFormat="1" ht="143.25" customHeight="1" x14ac:dyDescent="0.3">
      <c r="A32" s="23"/>
      <c r="B32" s="52"/>
      <c r="C32" s="40" t="s">
        <v>11</v>
      </c>
      <c r="D32" s="57"/>
      <c r="E32" s="58"/>
      <c r="F32" s="44"/>
      <c r="G32" s="12"/>
      <c r="I32" s="32"/>
    </row>
    <row r="33" spans="1:61" s="16" customFormat="1" ht="143.25" customHeight="1" x14ac:dyDescent="0.25">
      <c r="A33" s="16">
        <v>1</v>
      </c>
      <c r="B33" s="19" t="s">
        <v>26</v>
      </c>
      <c r="C33" s="17">
        <v>2271</v>
      </c>
      <c r="D33" s="31" t="s">
        <v>17</v>
      </c>
      <c r="E33" s="19" t="s">
        <v>10</v>
      </c>
      <c r="F33" s="17" t="s">
        <v>24</v>
      </c>
      <c r="G33" s="19" t="s">
        <v>12</v>
      </c>
      <c r="I33" s="32"/>
    </row>
    <row r="34" spans="1:61" s="16" customFormat="1" ht="143.25" customHeight="1" x14ac:dyDescent="0.25">
      <c r="B34" s="34" t="s">
        <v>7</v>
      </c>
      <c r="C34" s="35"/>
      <c r="D34" s="47" t="s">
        <v>17</v>
      </c>
      <c r="E34" s="36"/>
      <c r="F34" s="37"/>
      <c r="G34" s="17"/>
      <c r="I34" s="32"/>
    </row>
    <row r="35" spans="1:61" s="16" customFormat="1" ht="70.5" customHeight="1" x14ac:dyDescent="0.25">
      <c r="A35" s="39"/>
      <c r="B35" s="40" t="s">
        <v>66</v>
      </c>
      <c r="C35" s="41"/>
      <c r="D35" s="42"/>
      <c r="E35" s="43"/>
      <c r="F35" s="44"/>
      <c r="I35" s="32"/>
    </row>
    <row r="36" spans="1:61" s="16" customFormat="1" ht="75" customHeight="1" x14ac:dyDescent="0.25">
      <c r="A36" s="18">
        <v>1</v>
      </c>
      <c r="B36" s="19" t="s">
        <v>52</v>
      </c>
      <c r="C36" s="17">
        <v>2272</v>
      </c>
      <c r="D36" s="33" t="s">
        <v>54</v>
      </c>
      <c r="E36" s="19" t="str">
        <f>$E$14</f>
        <v>Звіт про договір про закупівлю укладений без використання електронної системи</v>
      </c>
      <c r="F36" s="17" t="s">
        <v>51</v>
      </c>
      <c r="G36" s="19" t="s">
        <v>55</v>
      </c>
      <c r="I36" s="32"/>
    </row>
    <row r="37" spans="1:61" s="16" customFormat="1" ht="75" customHeight="1" x14ac:dyDescent="0.25">
      <c r="A37" s="18">
        <v>2</v>
      </c>
      <c r="B37" s="19" t="s">
        <v>53</v>
      </c>
      <c r="C37" s="17">
        <v>2272</v>
      </c>
      <c r="D37" s="33" t="s">
        <v>57</v>
      </c>
      <c r="E37" s="19" t="str">
        <f>$E$14</f>
        <v>Звіт про договір про закупівлю укладений без використання електронної системи</v>
      </c>
      <c r="F37" s="17" t="s">
        <v>51</v>
      </c>
      <c r="G37" s="19" t="s">
        <v>56</v>
      </c>
      <c r="I37" s="32"/>
    </row>
    <row r="38" spans="1:61" s="16" customFormat="1" ht="76.5" customHeight="1" x14ac:dyDescent="0.25">
      <c r="A38" s="18"/>
      <c r="B38" s="34" t="s">
        <v>7</v>
      </c>
      <c r="C38" s="17"/>
      <c r="D38" s="46" t="s">
        <v>67</v>
      </c>
      <c r="E38" s="19"/>
      <c r="F38" s="17"/>
      <c r="G38" s="19"/>
      <c r="I38" s="32"/>
    </row>
    <row r="39" spans="1:61" s="45" customFormat="1" ht="76.5" customHeight="1" x14ac:dyDescent="0.25">
      <c r="A39" s="39"/>
      <c r="B39" s="59" t="s">
        <v>68</v>
      </c>
      <c r="C39" s="44" t="s">
        <v>71</v>
      </c>
      <c r="D39" s="60" t="s">
        <v>72</v>
      </c>
      <c r="E39" s="61"/>
      <c r="F39" s="62"/>
      <c r="G39" s="61"/>
      <c r="H39" s="16"/>
      <c r="I39" s="32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</row>
    <row r="40" spans="1:61" s="16" customFormat="1" ht="102.75" customHeight="1" x14ac:dyDescent="0.25">
      <c r="A40" s="18">
        <v>1</v>
      </c>
      <c r="B40" s="19" t="s">
        <v>45</v>
      </c>
      <c r="C40" s="17">
        <v>2273</v>
      </c>
      <c r="D40" s="33" t="s">
        <v>49</v>
      </c>
      <c r="E40" s="19" t="str">
        <f>$E$14</f>
        <v>Звіт про договір про закупівлю укладений без використання електронної системи</v>
      </c>
      <c r="F40" s="17" t="str">
        <f>$F$16</f>
        <v xml:space="preserve">січень        2023 року </v>
      </c>
      <c r="G40" s="19" t="s">
        <v>46</v>
      </c>
      <c r="I40" s="32"/>
    </row>
    <row r="41" spans="1:61" s="16" customFormat="1" ht="102.75" customHeight="1" x14ac:dyDescent="0.25">
      <c r="A41" s="18">
        <v>2</v>
      </c>
      <c r="B41" s="19" t="s">
        <v>47</v>
      </c>
      <c r="C41" s="17">
        <v>2273</v>
      </c>
      <c r="D41" s="33" t="s">
        <v>48</v>
      </c>
      <c r="E41" s="19" t="str">
        <f>$E$14</f>
        <v>Звіт про договір про закупівлю укладений без використання електронної системи</v>
      </c>
      <c r="F41" s="17" t="str">
        <f>$F$16</f>
        <v xml:space="preserve">січень        2023 року </v>
      </c>
      <c r="G41" s="19" t="str">
        <f>$G$40</f>
        <v>65310000-9</v>
      </c>
      <c r="I41" s="32"/>
    </row>
    <row r="42" spans="1:61" s="23" customFormat="1" ht="102.75" customHeight="1" x14ac:dyDescent="0.25">
      <c r="A42" s="35"/>
      <c r="B42" s="13" t="s">
        <v>69</v>
      </c>
      <c r="C42" s="12"/>
      <c r="D42" s="46" t="s">
        <v>70</v>
      </c>
      <c r="E42" s="13"/>
      <c r="F42" s="12"/>
      <c r="G42" s="13"/>
      <c r="I42" s="48"/>
    </row>
    <row r="43" spans="1:61" s="16" customFormat="1" ht="102.75" customHeight="1" x14ac:dyDescent="0.25">
      <c r="A43" s="39"/>
      <c r="B43" s="40" t="s">
        <v>30</v>
      </c>
      <c r="C43" s="63" t="s">
        <v>73</v>
      </c>
      <c r="D43" s="42"/>
      <c r="E43" s="43"/>
      <c r="F43" s="44"/>
      <c r="G43" s="45"/>
      <c r="I43" s="32"/>
    </row>
    <row r="44" spans="1:61" s="16" customFormat="1" ht="102.75" customHeight="1" x14ac:dyDescent="0.25">
      <c r="A44" s="18">
        <v>1</v>
      </c>
      <c r="B44" s="19" t="s">
        <v>32</v>
      </c>
      <c r="C44" s="18">
        <v>2275</v>
      </c>
      <c r="D44" s="31" t="s">
        <v>33</v>
      </c>
      <c r="E44" s="19" t="s">
        <v>10</v>
      </c>
      <c r="F44" s="17" t="s">
        <v>34</v>
      </c>
      <c r="G44" s="38" t="s">
        <v>31</v>
      </c>
      <c r="I44" s="32"/>
    </row>
    <row r="45" spans="1:61" s="16" customFormat="1" ht="60" customHeight="1" x14ac:dyDescent="0.25">
      <c r="A45" s="18"/>
      <c r="B45" s="34" t="s">
        <v>7</v>
      </c>
      <c r="C45" s="49"/>
      <c r="D45" s="31" t="s">
        <v>33</v>
      </c>
      <c r="E45" s="50"/>
      <c r="F45" s="50"/>
      <c r="G45" s="49"/>
      <c r="I45" s="32"/>
    </row>
    <row r="46" spans="1:61" s="16" customFormat="1" ht="87.75" customHeight="1" x14ac:dyDescent="0.25">
      <c r="B46" s="51" t="s">
        <v>28</v>
      </c>
      <c r="C46" s="27"/>
      <c r="D46" s="27"/>
      <c r="E46" s="27"/>
      <c r="F46" s="51" t="s">
        <v>29</v>
      </c>
      <c r="I46" s="32"/>
    </row>
    <row r="47" spans="1:61" s="16" customFormat="1" ht="65.25" customHeight="1" x14ac:dyDescent="0.3">
      <c r="A47" s="52"/>
      <c r="B47" s="27"/>
      <c r="C47" s="27"/>
      <c r="D47" s="27"/>
      <c r="E47" s="27"/>
      <c r="F47" s="27"/>
      <c r="G47" s="27"/>
      <c r="I47" s="32"/>
    </row>
    <row r="48" spans="1:61" s="16" customFormat="1" ht="98.25" customHeight="1" x14ac:dyDescent="0.3">
      <c r="A48" s="11"/>
      <c r="B48"/>
      <c r="C48"/>
      <c r="D48"/>
      <c r="E48"/>
      <c r="F48"/>
      <c r="G48"/>
      <c r="H48" s="28"/>
    </row>
    <row r="49" spans="1:9" s="16" customFormat="1" ht="87.75" customHeight="1" x14ac:dyDescent="0.25">
      <c r="A49" s="7">
        <v>1</v>
      </c>
      <c r="B49"/>
      <c r="C49"/>
      <c r="D49"/>
      <c r="E49"/>
      <c r="F49"/>
      <c r="G49"/>
    </row>
    <row r="50" spans="1:9" s="16" customFormat="1" ht="87.75" customHeight="1" x14ac:dyDescent="0.25">
      <c r="A50" s="9">
        <v>2</v>
      </c>
      <c r="B50"/>
      <c r="C50"/>
      <c r="D50"/>
      <c r="E50"/>
      <c r="F50"/>
      <c r="G50"/>
    </row>
    <row r="51" spans="1:9" s="16" customFormat="1" ht="81" customHeight="1" x14ac:dyDescent="0.25">
      <c r="A51" s="9">
        <v>3</v>
      </c>
      <c r="B51"/>
      <c r="C51"/>
      <c r="D51"/>
      <c r="E51"/>
      <c r="F51"/>
      <c r="G51"/>
    </row>
    <row r="52" spans="1:9" s="16" customFormat="1" ht="87.75" customHeight="1" x14ac:dyDescent="0.25">
      <c r="A52" s="9"/>
      <c r="B52"/>
      <c r="C52"/>
      <c r="D52"/>
      <c r="E52"/>
      <c r="F52"/>
      <c r="G52"/>
    </row>
    <row r="53" spans="1:9" s="16" customFormat="1" ht="87.75" customHeight="1" x14ac:dyDescent="0.3">
      <c r="A53" s="30"/>
      <c r="B53"/>
      <c r="C53"/>
      <c r="D53"/>
      <c r="E53"/>
      <c r="F53"/>
      <c r="G53"/>
    </row>
    <row r="54" spans="1:9" s="25" customFormat="1" ht="87.75" customHeight="1" x14ac:dyDescent="0.25">
      <c r="A54" s="9"/>
      <c r="B54"/>
      <c r="C54"/>
      <c r="D54"/>
      <c r="E54"/>
      <c r="F54"/>
      <c r="G54"/>
    </row>
    <row r="55" spans="1:9" s="25" customFormat="1" ht="87.75" customHeight="1" x14ac:dyDescent="0.25">
      <c r="A55" s="16">
        <v>2</v>
      </c>
      <c r="B55"/>
      <c r="C55"/>
      <c r="D55"/>
      <c r="E55"/>
      <c r="F55"/>
      <c r="G55"/>
    </row>
    <row r="56" spans="1:9" s="25" customFormat="1" ht="87.75" customHeight="1" x14ac:dyDescent="0.25">
      <c r="A56" s="26">
        <v>3</v>
      </c>
      <c r="B56"/>
      <c r="C56"/>
      <c r="D56"/>
      <c r="E56"/>
      <c r="F56"/>
      <c r="G56"/>
    </row>
    <row r="57" spans="1:9" s="25" customFormat="1" ht="87.75" customHeight="1" x14ac:dyDescent="0.25">
      <c r="A57" s="27"/>
      <c r="B57"/>
      <c r="C57"/>
      <c r="D57"/>
      <c r="E57"/>
      <c r="F57"/>
      <c r="G57"/>
    </row>
    <row r="58" spans="1:9" s="25" customFormat="1" ht="87.75" customHeight="1" x14ac:dyDescent="0.25">
      <c r="A58" s="28"/>
      <c r="B58"/>
      <c r="C58"/>
      <c r="D58"/>
      <c r="E58"/>
      <c r="F58"/>
      <c r="G58"/>
    </row>
    <row r="59" spans="1:9" s="25" customFormat="1" ht="87.75" customHeight="1" x14ac:dyDescent="0.25">
      <c r="A59" s="16"/>
      <c r="B59"/>
      <c r="C59"/>
      <c r="D59"/>
      <c r="E59"/>
      <c r="F59"/>
      <c r="G59"/>
    </row>
    <row r="60" spans="1:9" s="25" customFormat="1" ht="87.75" customHeight="1" x14ac:dyDescent="0.25">
      <c r="A60" s="16"/>
      <c r="B60"/>
      <c r="C60"/>
      <c r="D60"/>
      <c r="E60"/>
      <c r="F60"/>
      <c r="G60"/>
    </row>
    <row r="61" spans="1:9" s="25" customFormat="1" ht="87.75" customHeight="1" x14ac:dyDescent="0.25">
      <c r="A61" s="16"/>
      <c r="B61"/>
      <c r="C61"/>
      <c r="D61"/>
      <c r="E61"/>
      <c r="F61"/>
      <c r="G61"/>
    </row>
    <row r="62" spans="1:9" s="20" customFormat="1" ht="27.75" customHeight="1" x14ac:dyDescent="0.25">
      <c r="A62" s="7">
        <f ca="1">A53:A62</f>
        <v>0</v>
      </c>
      <c r="B62"/>
      <c r="C62"/>
      <c r="D62"/>
      <c r="E62"/>
      <c r="F62"/>
      <c r="G62"/>
      <c r="I62" s="21"/>
    </row>
    <row r="63" spans="1:9" s="20" customFormat="1" ht="41.25" customHeight="1" x14ac:dyDescent="0.25">
      <c r="A63" s="29"/>
      <c r="B63"/>
      <c r="C63"/>
      <c r="D63"/>
      <c r="E63"/>
      <c r="F63"/>
      <c r="G63"/>
      <c r="I63" s="21"/>
    </row>
    <row r="64" spans="1:9" s="14" customFormat="1" ht="74.45" customHeight="1" x14ac:dyDescent="0.25">
      <c r="A64" s="10"/>
      <c r="B64"/>
      <c r="C64"/>
      <c r="D64"/>
      <c r="E64"/>
      <c r="F64"/>
      <c r="G64"/>
      <c r="I64" s="15"/>
    </row>
    <row r="65" spans="1:9" s="22" customFormat="1" ht="74.45" customHeight="1" x14ac:dyDescent="0.25">
      <c r="A65" s="10"/>
      <c r="B65"/>
      <c r="C65"/>
      <c r="D65"/>
      <c r="E65"/>
      <c r="F65"/>
      <c r="G65"/>
      <c r="I65" s="24"/>
    </row>
    <row r="66" spans="1:9" s="22" customFormat="1" ht="74.45" customHeight="1" x14ac:dyDescent="0.25">
      <c r="A66" s="4"/>
      <c r="B66"/>
      <c r="C66"/>
      <c r="D66"/>
      <c r="E66"/>
      <c r="F66"/>
      <c r="G66"/>
      <c r="I66" s="24"/>
    </row>
    <row r="67" spans="1:9" s="22" customFormat="1" ht="74.45" customHeight="1" x14ac:dyDescent="0.25">
      <c r="A67" s="5"/>
      <c r="B67"/>
      <c r="C67"/>
      <c r="D67"/>
      <c r="E67"/>
      <c r="F67"/>
      <c r="G67"/>
      <c r="I67" s="24"/>
    </row>
    <row r="68" spans="1:9" s="22" customFormat="1" ht="74.45" customHeight="1" x14ac:dyDescent="0.25">
      <c r="A68" s="3"/>
      <c r="B68"/>
      <c r="C68"/>
      <c r="D68"/>
      <c r="E68"/>
      <c r="F68"/>
      <c r="G68"/>
      <c r="I68" s="24"/>
    </row>
    <row r="69" spans="1:9" s="22" customFormat="1" ht="74.45" customHeight="1" x14ac:dyDescent="0.25">
      <c r="A69" s="5"/>
      <c r="B69"/>
      <c r="C69"/>
      <c r="D69"/>
      <c r="E69"/>
      <c r="F69"/>
      <c r="G69"/>
      <c r="I69" s="24"/>
    </row>
    <row r="70" spans="1:9" s="22" customFormat="1" ht="74.45" customHeight="1" x14ac:dyDescent="0.25">
      <c r="A70"/>
      <c r="B70"/>
      <c r="C70"/>
      <c r="D70"/>
      <c r="E70"/>
      <c r="F70"/>
      <c r="G70"/>
      <c r="I70" s="24"/>
    </row>
    <row r="71" spans="1:9" s="22" customFormat="1" ht="74.45" customHeight="1" x14ac:dyDescent="0.25">
      <c r="A71"/>
      <c r="B71"/>
      <c r="C71"/>
      <c r="D71"/>
      <c r="E71"/>
      <c r="F71"/>
      <c r="G71"/>
      <c r="I71" s="24"/>
    </row>
    <row r="72" spans="1:9" s="22" customFormat="1" ht="74.45" customHeight="1" x14ac:dyDescent="0.25">
      <c r="A72"/>
      <c r="B72"/>
      <c r="C72"/>
      <c r="D72"/>
      <c r="E72"/>
      <c r="F72"/>
      <c r="G72"/>
      <c r="I72" s="24"/>
    </row>
    <row r="73" spans="1:9" s="22" customFormat="1" ht="74.45" customHeight="1" x14ac:dyDescent="0.25">
      <c r="A73"/>
      <c r="B73"/>
      <c r="C73"/>
      <c r="D73"/>
      <c r="E73"/>
      <c r="F73"/>
      <c r="G73"/>
      <c r="I73" s="24"/>
    </row>
    <row r="74" spans="1:9" s="22" customFormat="1" ht="74.45" customHeight="1" x14ac:dyDescent="0.25">
      <c r="A74"/>
      <c r="B74"/>
      <c r="C74"/>
      <c r="D74"/>
      <c r="E74"/>
      <c r="F74"/>
      <c r="G74"/>
      <c r="I74" s="24"/>
    </row>
    <row r="75" spans="1:9" s="22" customFormat="1" ht="74.45" customHeight="1" x14ac:dyDescent="0.25">
      <c r="A75"/>
      <c r="B75"/>
      <c r="C75"/>
      <c r="D75"/>
      <c r="E75"/>
      <c r="F75"/>
      <c r="G75"/>
      <c r="I75" s="24"/>
    </row>
    <row r="76" spans="1:9" s="22" customFormat="1" ht="74.45" customHeight="1" x14ac:dyDescent="0.25">
      <c r="A76"/>
      <c r="B76"/>
      <c r="C76"/>
      <c r="D76"/>
      <c r="E76"/>
      <c r="F76"/>
      <c r="G76"/>
      <c r="I76" s="24"/>
    </row>
    <row r="77" spans="1:9" s="22" customFormat="1" ht="74.45" customHeight="1" x14ac:dyDescent="0.25">
      <c r="A77"/>
      <c r="B77"/>
      <c r="C77"/>
      <c r="D77"/>
      <c r="E77"/>
      <c r="F77"/>
      <c r="G77"/>
      <c r="I77" s="24"/>
    </row>
    <row r="78" spans="1:9" s="22" customFormat="1" ht="74.45" customHeight="1" x14ac:dyDescent="0.25">
      <c r="A78"/>
      <c r="B78"/>
      <c r="C78"/>
      <c r="D78"/>
      <c r="E78"/>
      <c r="F78"/>
      <c r="G78"/>
      <c r="I78" s="24"/>
    </row>
    <row r="79" spans="1:9" s="22" customFormat="1" ht="74.45" customHeight="1" x14ac:dyDescent="0.25">
      <c r="A79"/>
      <c r="B79"/>
      <c r="C79"/>
      <c r="D79"/>
      <c r="E79"/>
      <c r="F79"/>
      <c r="G79"/>
      <c r="I79" s="24"/>
    </row>
    <row r="80" spans="1:9" s="22" customFormat="1" ht="74.45" customHeight="1" x14ac:dyDescent="0.25">
      <c r="A80"/>
      <c r="B80"/>
      <c r="C80"/>
      <c r="D80"/>
      <c r="E80"/>
      <c r="F80"/>
      <c r="G80"/>
      <c r="I80" s="24"/>
    </row>
    <row r="81" spans="1:9" s="22" customFormat="1" ht="74.45" customHeight="1" x14ac:dyDescent="0.25">
      <c r="A81"/>
      <c r="B81"/>
      <c r="C81"/>
      <c r="D81"/>
      <c r="E81"/>
      <c r="F81"/>
      <c r="G81"/>
      <c r="I81" s="24"/>
    </row>
    <row r="82" spans="1:9" s="22" customFormat="1" ht="74.45" customHeight="1" x14ac:dyDescent="0.25">
      <c r="A82"/>
      <c r="B82"/>
      <c r="C82"/>
      <c r="D82"/>
      <c r="E82"/>
      <c r="F82"/>
      <c r="G82"/>
      <c r="I82" s="24"/>
    </row>
    <row r="83" spans="1:9" s="22" customFormat="1" ht="74.45" customHeight="1" x14ac:dyDescent="0.25">
      <c r="A83"/>
      <c r="B83"/>
      <c r="C83"/>
      <c r="D83"/>
      <c r="E83"/>
      <c r="F83"/>
      <c r="G83"/>
      <c r="I83" s="24"/>
    </row>
    <row r="84" spans="1:9" s="22" customFormat="1" ht="74.45" customHeight="1" x14ac:dyDescent="0.25">
      <c r="A84"/>
      <c r="B84"/>
      <c r="C84"/>
      <c r="D84"/>
      <c r="E84"/>
      <c r="F84"/>
      <c r="G84"/>
      <c r="I84" s="24"/>
    </row>
    <row r="85" spans="1:9" s="22" customFormat="1" ht="74.45" customHeight="1" x14ac:dyDescent="0.25">
      <c r="A85"/>
      <c r="B85"/>
      <c r="C85"/>
      <c r="D85"/>
      <c r="E85"/>
      <c r="F85"/>
      <c r="G85"/>
      <c r="I85" s="24"/>
    </row>
    <row r="86" spans="1:9" s="22" customFormat="1" ht="74.45" customHeight="1" x14ac:dyDescent="0.25">
      <c r="A86"/>
      <c r="B86"/>
      <c r="C86"/>
      <c r="D86"/>
      <c r="E86"/>
      <c r="F86"/>
      <c r="G86"/>
      <c r="I86" s="24"/>
    </row>
    <row r="87" spans="1:9" s="22" customFormat="1" ht="74.45" customHeight="1" x14ac:dyDescent="0.25">
      <c r="A87"/>
      <c r="B87"/>
      <c r="C87"/>
      <c r="D87"/>
      <c r="E87"/>
      <c r="F87"/>
      <c r="G87"/>
      <c r="I87" s="24"/>
    </row>
    <row r="88" spans="1:9" s="22" customFormat="1" ht="74.45" customHeight="1" x14ac:dyDescent="0.25">
      <c r="A88"/>
      <c r="B88"/>
      <c r="C88"/>
      <c r="D88"/>
      <c r="E88"/>
      <c r="F88"/>
      <c r="G88"/>
      <c r="I88" s="24"/>
    </row>
    <row r="89" spans="1:9" s="22" customFormat="1" ht="74.45" customHeight="1" x14ac:dyDescent="0.25">
      <c r="A89"/>
      <c r="B89"/>
      <c r="C89"/>
      <c r="D89"/>
      <c r="E89"/>
      <c r="F89"/>
      <c r="G89"/>
      <c r="I89" s="24"/>
    </row>
    <row r="90" spans="1:9" s="22" customFormat="1" ht="74.45" customHeight="1" x14ac:dyDescent="0.25">
      <c r="A90"/>
      <c r="B90"/>
      <c r="C90"/>
      <c r="D90"/>
      <c r="E90"/>
      <c r="F90"/>
      <c r="G90"/>
      <c r="I90" s="24"/>
    </row>
    <row r="91" spans="1:9" s="22" customFormat="1" ht="74.45" customHeight="1" x14ac:dyDescent="0.25">
      <c r="A91"/>
      <c r="B91"/>
      <c r="C91"/>
      <c r="D91"/>
      <c r="E91"/>
      <c r="F91"/>
      <c r="G91"/>
      <c r="I91" s="24"/>
    </row>
    <row r="92" spans="1:9" s="22" customFormat="1" ht="74.45" customHeight="1" x14ac:dyDescent="0.25">
      <c r="A92"/>
      <c r="B92"/>
      <c r="C92"/>
      <c r="D92"/>
      <c r="E92"/>
      <c r="F92"/>
      <c r="G92"/>
      <c r="I92" s="24"/>
    </row>
    <row r="93" spans="1:9" s="22" customFormat="1" ht="74.45" customHeight="1" x14ac:dyDescent="0.25">
      <c r="A93"/>
      <c r="B93"/>
      <c r="C93"/>
      <c r="D93"/>
      <c r="E93"/>
      <c r="F93"/>
      <c r="G93"/>
      <c r="I93" s="24"/>
    </row>
    <row r="94" spans="1:9" s="22" customFormat="1" ht="74.45" customHeight="1" x14ac:dyDescent="0.25">
      <c r="A94"/>
      <c r="B94"/>
      <c r="C94"/>
      <c r="D94"/>
      <c r="E94"/>
      <c r="F94"/>
      <c r="G94"/>
      <c r="I94" s="24"/>
    </row>
    <row r="95" spans="1:9" s="22" customFormat="1" ht="74.45" customHeight="1" x14ac:dyDescent="0.25">
      <c r="A95"/>
      <c r="B95"/>
      <c r="C95"/>
      <c r="D95"/>
      <c r="E95"/>
      <c r="F95"/>
      <c r="G95"/>
      <c r="I95" s="24"/>
    </row>
    <row r="96" spans="1:9" s="22" customFormat="1" ht="27.75" customHeight="1" x14ac:dyDescent="0.25">
      <c r="A96"/>
      <c r="B96"/>
      <c r="C96"/>
      <c r="D96"/>
      <c r="E96"/>
      <c r="F96"/>
      <c r="G96"/>
      <c r="I96" s="24"/>
    </row>
    <row r="97" spans="1:8" ht="42" customHeight="1" x14ac:dyDescent="0.25"/>
    <row r="98" spans="1:8" ht="97.5" customHeight="1" x14ac:dyDescent="0.25"/>
    <row r="99" spans="1:8" ht="28.5" customHeight="1" x14ac:dyDescent="0.3">
      <c r="H99" s="6"/>
    </row>
    <row r="100" spans="1:8" ht="30.75" hidden="1" customHeight="1" x14ac:dyDescent="0.3">
      <c r="H100" s="6"/>
    </row>
    <row r="101" spans="1:8" ht="63" hidden="1" customHeight="1" x14ac:dyDescent="0.3">
      <c r="H101" s="6"/>
    </row>
    <row r="102" spans="1:8" ht="41.25" hidden="1" customHeight="1" x14ac:dyDescent="0.3">
      <c r="H102" s="6"/>
    </row>
    <row r="103" spans="1:8" ht="29.25" customHeight="1" x14ac:dyDescent="0.3">
      <c r="H103" s="6"/>
    </row>
    <row r="104" spans="1:8" ht="29.25" customHeight="1" x14ac:dyDescent="0.3">
      <c r="H104" s="6"/>
    </row>
    <row r="105" spans="1:8" ht="93.75" customHeight="1" x14ac:dyDescent="0.3">
      <c r="H105" s="6"/>
    </row>
    <row r="106" spans="1:8" ht="65.25" hidden="1" customHeight="1" x14ac:dyDescent="0.3">
      <c r="H106" s="6"/>
    </row>
    <row r="107" spans="1:8" ht="64.5" hidden="1" customHeight="1" x14ac:dyDescent="0.3">
      <c r="H107" s="6"/>
    </row>
    <row r="108" spans="1:8" ht="26.25" hidden="1" customHeight="1" x14ac:dyDescent="0.3">
      <c r="H108" s="6"/>
    </row>
    <row r="109" spans="1:8" ht="48.75" hidden="1" customHeight="1" x14ac:dyDescent="0.3">
      <c r="H109" s="6"/>
    </row>
    <row r="110" spans="1:8" ht="24.75" hidden="1" customHeight="1" x14ac:dyDescent="0.3">
      <c r="H110" s="6"/>
    </row>
    <row r="111" spans="1:8" ht="74.25" customHeight="1" x14ac:dyDescent="0.3">
      <c r="H111" s="6"/>
    </row>
    <row r="112" spans="1:8" s="22" customFormat="1" ht="74.25" customHeight="1" x14ac:dyDescent="0.3">
      <c r="A112"/>
      <c r="B112"/>
      <c r="C112"/>
      <c r="D112"/>
      <c r="E112"/>
      <c r="F112"/>
      <c r="G112"/>
      <c r="H112" s="6"/>
    </row>
    <row r="113" spans="1:8" ht="69.75" customHeight="1" x14ac:dyDescent="0.3">
      <c r="H113" s="6"/>
    </row>
    <row r="114" spans="1:8" s="22" customFormat="1" ht="40.5" customHeight="1" x14ac:dyDescent="0.3">
      <c r="A114"/>
      <c r="B114"/>
      <c r="C114"/>
      <c r="D114"/>
      <c r="E114"/>
      <c r="F114"/>
      <c r="G114"/>
      <c r="H114" s="6"/>
    </row>
    <row r="115" spans="1:8" s="22" customFormat="1" ht="69.75" customHeight="1" x14ac:dyDescent="0.3">
      <c r="A115"/>
      <c r="B115"/>
      <c r="C115"/>
      <c r="D115"/>
      <c r="E115"/>
      <c r="F115"/>
      <c r="G115"/>
      <c r="H115" s="6"/>
    </row>
    <row r="116" spans="1:8" s="22" customFormat="1" ht="69.75" customHeight="1" x14ac:dyDescent="0.3">
      <c r="A116"/>
      <c r="B116"/>
      <c r="C116"/>
      <c r="D116"/>
      <c r="E116"/>
      <c r="F116"/>
      <c r="G116"/>
      <c r="H116" s="6"/>
    </row>
    <row r="117" spans="1:8" s="22" customFormat="1" ht="69.75" customHeight="1" x14ac:dyDescent="0.3">
      <c r="A117"/>
      <c r="B117"/>
      <c r="C117"/>
      <c r="D117"/>
      <c r="E117"/>
      <c r="F117"/>
      <c r="G117"/>
      <c r="H117" s="6"/>
    </row>
    <row r="118" spans="1:8" ht="18.75" x14ac:dyDescent="0.3">
      <c r="H118" s="6"/>
    </row>
    <row r="119" spans="1:8" ht="41.25" customHeight="1" x14ac:dyDescent="0.3">
      <c r="H119" s="6"/>
    </row>
    <row r="120" spans="1:8" ht="18.75" x14ac:dyDescent="0.3">
      <c r="H120" s="6"/>
    </row>
    <row r="121" spans="1:8" ht="18.75" x14ac:dyDescent="0.3">
      <c r="H121" s="6"/>
    </row>
    <row r="122" spans="1:8" ht="18.75" x14ac:dyDescent="0.3">
      <c r="H122" s="6"/>
    </row>
    <row r="123" spans="1:8" ht="18.75" x14ac:dyDescent="0.3">
      <c r="H123" s="6"/>
    </row>
    <row r="124" spans="1:8" ht="18.75" x14ac:dyDescent="0.3">
      <c r="H124" s="6"/>
    </row>
    <row r="125" spans="1:8" ht="18.75" x14ac:dyDescent="0.3">
      <c r="H125" s="6"/>
    </row>
    <row r="126" spans="1:8" ht="18.75" x14ac:dyDescent="0.3">
      <c r="H126" s="6"/>
    </row>
    <row r="127" spans="1:8" ht="18.75" x14ac:dyDescent="0.3">
      <c r="H127" s="6"/>
    </row>
    <row r="128" spans="1:8" ht="64.5" customHeight="1" x14ac:dyDescent="0.3">
      <c r="H128" s="6"/>
    </row>
    <row r="129" spans="8:8" ht="60.75" customHeight="1" x14ac:dyDescent="0.3">
      <c r="H129" s="6"/>
    </row>
    <row r="130" spans="8:8" ht="29.25" customHeight="1" x14ac:dyDescent="0.25"/>
    <row r="132" spans="8:8" ht="3.6" customHeight="1" x14ac:dyDescent="0.25"/>
    <row r="136" spans="8:8" ht="12.95" customHeight="1" x14ac:dyDescent="0.25"/>
    <row r="774" spans="1:1" x14ac:dyDescent="0.25">
      <c r="A774" t="s">
        <v>9</v>
      </c>
    </row>
  </sheetData>
  <mergeCells count="6">
    <mergeCell ref="B5:F5"/>
    <mergeCell ref="D1:F1"/>
    <mergeCell ref="B3:F3"/>
    <mergeCell ref="B4:F4"/>
    <mergeCell ref="A11:G11"/>
    <mergeCell ref="A7:G7"/>
  </mergeCells>
  <pageMargins left="0.24" right="0.22" top="0.31496062992125984" bottom="0.35433070866141736" header="0.31496062992125984" footer="0.31496062992125984"/>
  <pageSetup paperSize="9" scale="80" fitToHeight="13" orientation="portrait" horizontalDpi="360" verticalDpi="360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2023-03-30T06:55:11Z</dcterms:modified>
</cp:coreProperties>
</file>