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AN\Desktop\2021р звіти для веб-сайту\"/>
    </mc:Choice>
  </mc:AlternateContent>
  <xr:revisionPtr revIDLastSave="0" documentId="8_{F5C891D8-67E2-4416-BB66-512126969E2D}" xr6:coauthVersionLast="37" xr6:coauthVersionMax="37" xr10:uidLastSave="{00000000-0000-0000-0000-000000000000}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81029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H56" i="3"/>
  <c r="D56" i="3"/>
  <c r="G56" i="3"/>
  <c r="C56" i="3"/>
  <c r="J56" i="3"/>
  <c r="F56" i="3"/>
  <c r="I56" i="3"/>
  <c r="E56" i="3"/>
  <c r="L56" i="3"/>
  <c r="K56" i="3"/>
</calcChain>
</file>

<file path=xl/sharedStrings.xml><?xml version="1.0" encoding="utf-8"?>
<sst xmlns="http://schemas.openxmlformats.org/spreadsheetml/2006/main" count="154" uniqueCount="127">
  <si>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</si>
  <si>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</si>
  <si>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</si>
  <si>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</si>
  <si>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</si>
  <si>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</si>
  <si>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</si>
  <si>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</si>
  <si>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</si>
  <si>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</si>
  <si>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</si>
  <si>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</si>
  <si>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</si>
  <si>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</si>
  <si>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</si>
  <si>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</si>
  <si>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</si>
  <si>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</si>
  <si>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</si>
  <si>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</si>
  <si>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</si>
  <si>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</si>
  <si>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</si>
  <si>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</si>
  <si>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</si>
  <si>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</si>
  <si>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</si>
  <si>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</si>
  <si>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</si>
  <si>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</si>
  <si>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</si>
  <si>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</si>
  <si>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</si>
  <si>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</si>
  <si>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</si>
  <si>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</si>
  <si>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</si>
  <si>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</si>
  <si>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</si>
  <si>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</si>
  <si>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</si>
  <si>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</si>
  <si>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</si>
  <si>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</si>
  <si>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</si>
  <si>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</si>
  <si>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</si>
  <si>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</si>
  <si>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</si>
  <si>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</si>
  <si>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</si>
  <si>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</si>
  <si>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</si>
  <si>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</si>
  <si>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</si>
  <si>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</si>
  <si>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</si>
  <si>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</si>
  <si>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</si>
  <si>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</si>
  <si>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</si>
  <si>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</si>
  <si>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</si>
  <si>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</si>
  <si>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</si>
  <si>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</si>
  <si>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</si>
  <si>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</si>
  <si>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</si>
  <si>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</si>
  <si>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</si>
  <si>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</si>
  <si>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</si>
  <si>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</si>
  <si>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</si>
  <si>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</si>
  <si>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</si>
  <si>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</si>
  <si>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</si>
  <si>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</si>
  <si>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</si>
  <si>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</si>
  <si>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</si>
  <si>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</si>
  <si>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</si>
  <si>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</si>
  <si>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</si>
  <si>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</si>
  <si>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</si>
  <si>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</si>
  <si>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</si>
  <si>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</si>
  <si>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</si>
  <si>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</si>
  <si>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</si>
  <si>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</si>
  <si>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</si>
  <si>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</si>
  <si>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</si>
  <si>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</si>
  <si>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</si>
  <si>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</si>
  <si>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</si>
  <si>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</si>
  <si>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</si>
  <si>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</si>
  <si>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</si>
  <si>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</si>
  <si>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</si>
  <si>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</si>
  <si>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</si>
  <si>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</si>
  <si>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</si>
  <si>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</si>
  <si>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</si>
  <si>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</si>
  <si>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</si>
  <si>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</si>
  <si>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</si>
  <si>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Полтавський апеляційний суд</t>
  </si>
  <si>
    <t>36000. Полтавська область.м. Полтава</t>
  </si>
  <si>
    <t>вул. Соборності</t>
  </si>
  <si>
    <t/>
  </si>
  <si>
    <t>С.А. Гальонкін</t>
  </si>
  <si>
    <t>О.В. Кристал</t>
  </si>
  <si>
    <t>inbox@pla.court.gov.ua</t>
  </si>
  <si>
    <t>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</si>
</sst>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18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&amp;C&amp;L328C7E29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2671</v>
      </c>
      <c r="D6" s="96">
        <f t="shared" si="0"/>
        <v>5724316.79</v>
      </c>
      <c r="E6" s="96">
        <f t="shared" si="0"/>
        <v>2067</v>
      </c>
      <c r="F6" s="96">
        <f t="shared" si="0"/>
        <v>4975233.93</v>
      </c>
      <c r="G6" s="96">
        <f t="shared" si="0"/>
        <v>13</v>
      </c>
      <c r="H6" s="96">
        <f t="shared" si="0"/>
        <v>15494.539999999999</v>
      </c>
      <c r="I6" s="96">
        <f t="shared" si="0"/>
        <v>108</v>
      </c>
      <c r="J6" s="96">
        <f t="shared" si="0"/>
        <v>287263.06</v>
      </c>
      <c r="K6" s="96">
        <f t="shared" si="0"/>
        <v>530</v>
      </c>
      <c r="L6" s="96">
        <f t="shared" si="0"/>
        <v>834768.65</v>
      </c>
    </row>
    <row r="7" spans="1:12" ht="16.5" customHeight="1" x14ac:dyDescent="0.2">
      <c r="A7" s="87">
        <v>2</v>
      </c>
      <c r="B7" s="90" t="s">
        <v>74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 ht="16.5" customHeight="1" x14ac:dyDescent="0.2">
      <c r="A8" s="87">
        <v>3</v>
      </c>
      <c r="B8" s="91" t="s">
        <v>75</v>
      </c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2" ht="19.5" customHeight="1" x14ac:dyDescent="0.2">
      <c r="A10" s="87">
        <v>5</v>
      </c>
      <c r="B10" s="90" t="s">
        <v>77</v>
      </c>
      <c r="C10" s="97">
        <v>2</v>
      </c>
      <c r="D10" s="97">
        <v>3178</v>
      </c>
      <c r="E10" s="97"/>
      <c r="F10" s="97"/>
      <c r="G10" s="97"/>
      <c r="H10" s="97"/>
      <c r="I10" s="97"/>
      <c r="J10" s="97"/>
      <c r="K10" s="97">
        <v>2</v>
      </c>
      <c r="L10" s="97">
        <v>3178</v>
      </c>
    </row>
    <row r="11" spans="1:12" ht="19.5" customHeight="1" x14ac:dyDescent="0.2">
      <c r="A11" s="87">
        <v>6</v>
      </c>
      <c r="B11" s="91" t="s">
        <v>78</v>
      </c>
      <c r="C11" s="97">
        <v>1</v>
      </c>
      <c r="D11" s="97">
        <v>2270</v>
      </c>
      <c r="E11" s="97"/>
      <c r="F11" s="97"/>
      <c r="G11" s="97"/>
      <c r="H11" s="97"/>
      <c r="I11" s="97"/>
      <c r="J11" s="97"/>
      <c r="K11" s="97">
        <v>1</v>
      </c>
      <c r="L11" s="97">
        <v>2270</v>
      </c>
    </row>
    <row r="12" spans="1:12" ht="19.5" customHeight="1" x14ac:dyDescent="0.2">
      <c r="A12" s="87">
        <v>7</v>
      </c>
      <c r="B12" s="91" t="s">
        <v>79</v>
      </c>
      <c r="C12" s="97">
        <v>1</v>
      </c>
      <c r="D12" s="97">
        <v>908</v>
      </c>
      <c r="E12" s="97"/>
      <c r="F12" s="97"/>
      <c r="G12" s="97"/>
      <c r="H12" s="97"/>
      <c r="I12" s="97"/>
      <c r="J12" s="97"/>
      <c r="K12" s="97">
        <v>1</v>
      </c>
      <c r="L12" s="97">
        <v>908</v>
      </c>
    </row>
    <row r="13" spans="1:12" ht="15" customHeight="1" x14ac:dyDescent="0.2">
      <c r="A13" s="87">
        <v>8</v>
      </c>
      <c r="B13" s="90" t="s">
        <v>18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14</v>
      </c>
      <c r="D15" s="97">
        <v>6583</v>
      </c>
      <c r="E15" s="97">
        <v>14</v>
      </c>
      <c r="F15" s="97">
        <v>6810</v>
      </c>
      <c r="G15" s="97"/>
      <c r="H15" s="97"/>
      <c r="I15" s="97"/>
      <c r="J15" s="97"/>
      <c r="K15" s="97"/>
      <c r="L15" s="97"/>
    </row>
    <row r="16" spans="1:12" ht="21" customHeight="1" x14ac:dyDescent="0.2">
      <c r="A16" s="87">
        <v>11</v>
      </c>
      <c r="B16" s="91" t="s">
        <v>78</v>
      </c>
      <c r="C16" s="97">
        <v>1</v>
      </c>
      <c r="D16" s="97">
        <v>1135</v>
      </c>
      <c r="E16" s="97">
        <v>1</v>
      </c>
      <c r="F16" s="97">
        <v>1135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13</v>
      </c>
      <c r="D17" s="97">
        <v>5448</v>
      </c>
      <c r="E17" s="97">
        <v>13</v>
      </c>
      <c r="F17" s="97">
        <v>5675</v>
      </c>
      <c r="G17" s="97"/>
      <c r="H17" s="97"/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104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1933</v>
      </c>
      <c r="D24" s="97">
        <v>5103017.79</v>
      </c>
      <c r="E24" s="97">
        <v>1502</v>
      </c>
      <c r="F24" s="97">
        <v>4434957.33</v>
      </c>
      <c r="G24" s="97">
        <v>10</v>
      </c>
      <c r="H24" s="97">
        <v>14271.24</v>
      </c>
      <c r="I24" s="97">
        <v>99</v>
      </c>
      <c r="J24" s="97">
        <v>277807.06</v>
      </c>
      <c r="K24" s="97">
        <v>370</v>
      </c>
      <c r="L24" s="97">
        <v>752628.65</v>
      </c>
    </row>
    <row r="25" spans="1:12" ht="31.5" customHeight="1" x14ac:dyDescent="0.2">
      <c r="A25" s="87">
        <v>20</v>
      </c>
      <c r="B25" s="90" t="s">
        <v>81</v>
      </c>
      <c r="C25" s="97">
        <v>722</v>
      </c>
      <c r="D25" s="97">
        <v>611538</v>
      </c>
      <c r="E25" s="97">
        <v>551</v>
      </c>
      <c r="F25" s="97">
        <v>533466.6</v>
      </c>
      <c r="G25" s="97">
        <v>3</v>
      </c>
      <c r="H25" s="97">
        <v>1223.3</v>
      </c>
      <c r="I25" s="97">
        <v>9</v>
      </c>
      <c r="J25" s="97">
        <v>9456</v>
      </c>
      <c r="K25" s="97">
        <v>158</v>
      </c>
      <c r="L25" s="97">
        <v>78962</v>
      </c>
    </row>
    <row r="26" spans="1:12" ht="20.25" customHeight="1" x14ac:dyDescent="0.2">
      <c r="A26" s="87">
        <v>21</v>
      </c>
      <c r="B26" s="91" t="s">
        <v>78</v>
      </c>
      <c r="C26" s="97">
        <v>152</v>
      </c>
      <c r="D26" s="97">
        <v>351850</v>
      </c>
      <c r="E26" s="97">
        <v>146</v>
      </c>
      <c r="F26" s="97">
        <v>321504.67</v>
      </c>
      <c r="G26" s="97"/>
      <c r="H26" s="97"/>
      <c r="I26" s="97">
        <v>4</v>
      </c>
      <c r="J26" s="97">
        <v>7530.6</v>
      </c>
      <c r="K26" s="97">
        <v>4</v>
      </c>
      <c r="L26" s="97">
        <v>9080</v>
      </c>
    </row>
    <row r="27" spans="1:12" ht="20.25" customHeight="1" x14ac:dyDescent="0.2">
      <c r="A27" s="87">
        <v>22</v>
      </c>
      <c r="B27" s="91" t="s">
        <v>79</v>
      </c>
      <c r="C27" s="97">
        <v>570</v>
      </c>
      <c r="D27" s="97">
        <v>259688</v>
      </c>
      <c r="E27" s="97">
        <v>405</v>
      </c>
      <c r="F27" s="97">
        <v>211961.93</v>
      </c>
      <c r="G27" s="97">
        <v>3</v>
      </c>
      <c r="H27" s="97">
        <v>1223.3</v>
      </c>
      <c r="I27" s="97">
        <v>5</v>
      </c>
      <c r="J27" s="97">
        <v>1925.4</v>
      </c>
      <c r="K27" s="97">
        <v>154</v>
      </c>
      <c r="L27" s="97">
        <v>69882</v>
      </c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39</v>
      </c>
      <c r="D50" s="96">
        <f t="shared" si="5"/>
        <v>2485.65</v>
      </c>
      <c r="E50" s="96">
        <f t="shared" si="5"/>
        <v>39</v>
      </c>
      <c r="F50" s="96">
        <f t="shared" si="5"/>
        <v>3829.99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3</v>
      </c>
      <c r="D51" s="97">
        <v>34.049999999999997</v>
      </c>
      <c r="E51" s="97">
        <v>3</v>
      </c>
      <c r="F51" s="97">
        <v>367.75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36</v>
      </c>
      <c r="D52" s="97">
        <v>2451.6</v>
      </c>
      <c r="E52" s="97">
        <v>36</v>
      </c>
      <c r="F52" s="97">
        <v>3462.24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/>
      <c r="D55" s="96"/>
      <c r="E55" s="96"/>
      <c r="F55" s="96"/>
      <c r="G55" s="96"/>
      <c r="H55" s="96"/>
      <c r="I55" s="96"/>
      <c r="J55" s="96"/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2710</v>
      </c>
      <c r="D56" s="96">
        <f t="shared" si="6"/>
        <v>5726802.4400000004</v>
      </c>
      <c r="E56" s="96">
        <f t="shared" si="6"/>
        <v>2106</v>
      </c>
      <c r="F56" s="96">
        <f t="shared" si="6"/>
        <v>4979063.92</v>
      </c>
      <c r="G56" s="96">
        <f t="shared" si="6"/>
        <v>13</v>
      </c>
      <c r="H56" s="96">
        <f t="shared" si="6"/>
        <v>15494.539999999999</v>
      </c>
      <c r="I56" s="96">
        <f t="shared" si="6"/>
        <v>108</v>
      </c>
      <c r="J56" s="96">
        <f t="shared" si="6"/>
        <v>287263.06</v>
      </c>
      <c r="K56" s="96">
        <f t="shared" si="6"/>
        <v>530</v>
      </c>
      <c r="L56" s="96">
        <f t="shared" si="6"/>
        <v>834768.65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Полтавський апеляційний суд,_x000D_
 Початок періоду: 01.01.2021, Кінець періоду: 31.12.2021&amp;L328C7E29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365</v>
      </c>
      <c r="F4" s="93">
        <f>SUM(F5:F25)</f>
        <v>521070.64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31</v>
      </c>
      <c r="F5" s="95">
        <v>44320.52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7</v>
      </c>
      <c r="F6" s="95">
        <v>9027.31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53</v>
      </c>
      <c r="F7" s="95">
        <v>60490.400000000001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2</v>
      </c>
      <c r="F9" s="95">
        <v>2724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11</v>
      </c>
      <c r="F10" s="95">
        <v>20111.64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4</v>
      </c>
      <c r="F11" s="95">
        <v>8626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>
        <v>6</v>
      </c>
      <c r="F12" s="95">
        <v>3632</v>
      </c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180</v>
      </c>
      <c r="F13" s="95">
        <v>257940.99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8</v>
      </c>
      <c r="F14" s="95">
        <v>8028.38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42</v>
      </c>
      <c r="F17" s="95">
        <v>71510.080000000002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>
        <v>20</v>
      </c>
      <c r="F22" s="95">
        <v>33297.32</v>
      </c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</v>
      </c>
      <c r="F23" s="95">
        <v>1362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125</v>
      </c>
      <c r="D34" s="153"/>
      <c r="F34" s="98" t="s">
        <v>126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Полтавський апеляційний суд,_x000D_
 Початок періоду: 01.01.2021, Кінець періоду: 31.12.2021&amp;L328C7E29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1</cp:lastModifiedBy>
  <cp:lastPrinted>2018-03-15T14:08:04Z</cp:lastPrinted>
  <dcterms:created xsi:type="dcterms:W3CDTF">2015-09-09T10:27:37Z</dcterms:created>
  <dcterms:modified xsi:type="dcterms:W3CDTF">2022-03-23T09:58:38Z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10_04814_4.2021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328C7E29</vt:lpwstr>
  </property>
  <property fmtid="{D5CDD505-2E9C-101B-9397-08002B2CF9AE}" pid="9" name="Підрозділ">
    <vt:lpwstr>Полтавський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31900358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3.28.0.2652</vt:lpwstr>
  </property>
</Properties>
</file>