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'форма'!$A$1:$V$568</definedName>
  </definedNames>
  <calcPr calcMode="manual" fullCalcOnLoad="1"/>
</workbook>
</file>

<file path=xl/sharedStrings.xml><?xml version="1.0" encoding="utf-8"?>
<sst xmlns="http://schemas.openxmlformats.org/spreadsheetml/2006/main" count="2537" uniqueCount="2307">
  <si>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</si>
  <si>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</si>
  <si>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</si>
  <si>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</si>
  <si>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</si>
  <si>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</si>
  <si>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</si>
  <si>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</si>
  <si>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</si>
  <si>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</si>
  <si>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</si>
  <si>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</si>
  <si>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</si>
  <si>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</si>
  <si>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</si>
  <si>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</si>
  <si>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</si>
  <si>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</si>
  <si>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</si>
  <si>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</si>
  <si>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</si>
  <si>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</si>
  <si>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</si>
  <si>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</si>
  <si>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</si>
  <si>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</si>
  <si>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</si>
  <si>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</si>
  <si>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</si>
  <si>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</si>
  <si>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</si>
  <si>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</si>
  <si>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</si>
  <si>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</si>
  <si>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</si>
  <si>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</si>
  <si>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</si>
  <si>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</si>
  <si>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</si>
  <si>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</si>
  <si>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</si>
  <si>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</si>
  <si>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</si>
  <si>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</si>
  <si>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</si>
  <si>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</si>
  <si>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</si>
  <si>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</si>
  <si>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</si>
  <si>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</si>
  <si>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</si>
  <si>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</si>
  <si>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</si>
  <si>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</si>
  <si>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</si>
  <si>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</si>
  <si>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</si>
  <si>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</si>
  <si>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</si>
  <si>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</si>
  <si>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</si>
  <si>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</si>
  <si>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</si>
  <si>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</si>
  <si>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</si>
  <si>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</si>
  <si>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</si>
  <si>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</si>
  <si>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</si>
  <si>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</si>
  <si>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</si>
  <si>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</si>
  <si>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</si>
  <si>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</si>
  <si>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</si>
  <si>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</si>
  <si>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</si>
  <si>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</si>
  <si>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</si>
  <si>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</si>
  <si>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</si>
  <si>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</si>
  <si>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</si>
  <si>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</si>
  <si>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</si>
  <si>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</si>
  <si>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</si>
  <si>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</si>
  <si>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</si>
  <si>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</si>
  <si>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</si>
  <si>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</si>
  <si>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</si>
  <si>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</si>
  <si>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</si>
  <si>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</si>
  <si>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</si>
  <si>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</si>
  <si>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</si>
  <si>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</si>
  <si>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</si>
  <si>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</si>
  <si>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</si>
  <si>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</si>
  <si>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</si>
  <si>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</si>
  <si>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</si>
  <si>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</si>
  <si>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</si>
  <si>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</si>
  <si>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</si>
  <si>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</si>
  <si>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</si>
  <si>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</si>
  <si>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</si>
  <si>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</si>
  <si>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</si>
  <si>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</si>
  <si>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</si>
  <si>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</si>
  <si>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</si>
  <si>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</si>
  <si>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</si>
  <si>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</si>
  <si>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</si>
  <si>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</si>
  <si>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</si>
  <si>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</si>
  <si>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</si>
  <si>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</si>
  <si>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</si>
  <si>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</si>
  <si>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</si>
  <si>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</si>
  <si>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</si>
  <si>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</si>
  <si>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</si>
  <si>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</si>
  <si>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</si>
  <si>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</si>
  <si>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</si>
  <si>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</si>
  <si>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</si>
  <si>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</si>
  <si>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</si>
  <si>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</si>
  <si>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</si>
  <si>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</si>
  <si>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</si>
  <si>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</si>
  <si>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</si>
  <si>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</si>
  <si>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</si>
  <si>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</si>
  <si>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</si>
  <si>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</si>
  <si>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</si>
  <si>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</si>
  <si>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</si>
  <si>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</si>
  <si>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</si>
  <si>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</si>
  <si>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</si>
  <si>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</si>
  <si>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</si>
  <si>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</si>
  <si>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</si>
  <si>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</si>
  <si>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</si>
  <si>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</si>
  <si>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</si>
  <si>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</si>
  <si>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</si>
  <si>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</si>
  <si>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</si>
  <si>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</si>
  <si>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</si>
  <si>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</si>
  <si>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</si>
  <si>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</si>
  <si>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</si>
  <si>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</si>
  <si>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</si>
  <si>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</si>
  <si>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</si>
  <si>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</si>
  <si>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</si>
  <si>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</si>
  <si>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</si>
  <si>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</si>
  <si>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</si>
  <si>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</si>
  <si>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</si>
  <si>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</si>
  <si>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</si>
  <si>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</si>
  <si>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</si>
  <si>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</si>
  <si>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</si>
  <si>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</si>
  <si>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</si>
  <si>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</si>
  <si>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</si>
  <si>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</si>
  <si>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</si>
  <si>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</si>
  <si>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</si>
  <si>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</si>
  <si>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</si>
  <si>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</si>
  <si>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</si>
  <si>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</si>
  <si>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</si>
  <si>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</si>
  <si>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</si>
  <si>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</si>
  <si>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</si>
  <si>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</si>
  <si>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</si>
  <si>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</si>
  <si>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</si>
  <si>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</si>
  <si>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</si>
  <si>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</si>
  <si>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</si>
  <si>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</si>
  <si>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</si>
  <si>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</si>
  <si>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</si>
  <si>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</si>
  <si>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</si>
  <si>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</si>
  <si>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</si>
  <si>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</si>
  <si>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</si>
  <si>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</si>
  <si>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</si>
  <si>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</si>
  <si>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</si>
  <si>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</si>
  <si>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</si>
  <si>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</si>
  <si>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</si>
  <si>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</si>
  <si>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</si>
  <si>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</si>
  <si>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</si>
  <si>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</si>
  <si>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</si>
  <si>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</si>
  <si>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</si>
  <si>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</si>
  <si>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</si>
  <si>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</si>
  <si>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</si>
  <si>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</si>
  <si>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</si>
  <si>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</si>
  <si>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</si>
  <si>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</si>
  <si>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</si>
  <si>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</si>
  <si>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</si>
  <si>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</si>
  <si>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</si>
  <si>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</si>
  <si>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</si>
  <si>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</si>
  <si>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</si>
  <si>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</si>
  <si>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</si>
  <si>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</si>
  <si>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</si>
  <si>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</si>
  <si>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</si>
  <si>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</si>
  <si>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</si>
  <si>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</si>
  <si>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</si>
  <si>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</si>
  <si>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</si>
  <si>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</si>
  <si>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</si>
  <si>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</si>
  <si>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</si>
  <si>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</si>
  <si>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</si>
  <si>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</si>
  <si>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</si>
  <si>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</si>
  <si>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</si>
  <si>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</si>
  <si>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</si>
  <si>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</si>
  <si>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</si>
  <si>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</si>
  <si>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</si>
  <si>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</si>
  <si>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</si>
  <si>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</si>
  <si>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</si>
  <si>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</si>
  <si>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</si>
  <si>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</si>
  <si>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</si>
  <si>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</si>
  <si>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</si>
  <si>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</si>
  <si>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</si>
  <si>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</si>
  <si>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</si>
  <si>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</si>
  <si>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</si>
  <si>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</si>
  <si>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</si>
  <si>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</si>
  <si>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</si>
  <si>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</si>
  <si>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</si>
  <si>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</si>
  <si>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</si>
  <si>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</si>
  <si>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</si>
  <si>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</si>
  <si>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</si>
  <si>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</si>
  <si>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</si>
  <si>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</si>
  <si>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</si>
  <si>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</si>
  <si>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</si>
  <si>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</si>
  <si>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</si>
  <si>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</si>
  <si>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</si>
  <si>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</si>
  <si>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</si>
  <si>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</si>
  <si>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</si>
  <si>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</si>
  <si>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</si>
  <si>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</si>
  <si>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</si>
  <si>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</si>
  <si>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</si>
  <si>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</si>
  <si>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</si>
  <si>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</si>
  <si>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</si>
  <si>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</si>
  <si>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</si>
  <si>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</si>
  <si>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</si>
  <si>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</si>
  <si>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</si>
  <si>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</si>
  <si>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</si>
  <si>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</si>
  <si>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</si>
  <si>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</si>
  <si>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</si>
  <si>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</si>
  <si>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</si>
  <si>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</si>
  <si>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</si>
  <si>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</si>
  <si>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</si>
  <si>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</si>
  <si>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</si>
  <si>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</si>
  <si>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</si>
  <si>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</si>
  <si>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</si>
  <si>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</si>
  <si>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</si>
  <si>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</si>
  <si>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</si>
  <si>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</si>
  <si>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</si>
  <si>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</si>
  <si>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</si>
  <si>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</si>
  <si>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</si>
  <si>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</si>
  <si>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</si>
  <si>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</si>
  <si>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</si>
  <si>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</si>
  <si>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</si>
  <si>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</si>
  <si>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</si>
  <si>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</si>
  <si>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</si>
  <si>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</si>
  <si>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</si>
  <si>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</si>
  <si>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</si>
  <si>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</si>
  <si>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</si>
  <si>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</si>
  <si>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</si>
  <si>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</si>
  <si>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</si>
  <si>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</si>
  <si>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</si>
  <si>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</si>
  <si>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</si>
  <si>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</si>
  <si>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</si>
  <si>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</si>
  <si>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</si>
  <si>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</si>
  <si>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</si>
  <si>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</si>
  <si>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</si>
  <si>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</si>
  <si>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</si>
  <si>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</si>
  <si>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</si>
  <si>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</si>
  <si>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</si>
  <si>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</si>
  <si>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</si>
  <si>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</si>
  <si>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</si>
  <si>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</si>
  <si>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</si>
  <si>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</si>
  <si>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</si>
  <si>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</si>
  <si>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</si>
  <si>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</si>
  <si>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</si>
  <si>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</si>
  <si>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</si>
  <si>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</si>
  <si>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</si>
  <si>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</si>
  <si>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</si>
  <si>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</si>
  <si>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</si>
  <si>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</si>
  <si>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</si>
  <si>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</si>
  <si>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</si>
  <si>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</si>
  <si>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</si>
  <si>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</si>
  <si>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</si>
  <si>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</si>
  <si>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</si>
  <si>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</si>
  <si>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</si>
  <si>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</si>
  <si>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</si>
  <si>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</si>
  <si>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</si>
  <si>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</si>
  <si>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</si>
  <si>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</si>
  <si>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</si>
  <si>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</si>
  <si>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</si>
  <si>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</si>
  <si>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</si>
  <si>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</si>
  <si>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</si>
  <si>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</si>
  <si>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</si>
  <si>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</si>
  <si>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</si>
  <si>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</si>
  <si>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</si>
  <si>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</si>
  <si>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</si>
  <si>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</si>
  <si>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</si>
  <si>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</si>
  <si>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</si>
  <si>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</si>
  <si>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</si>
  <si>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</si>
  <si>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</si>
  <si>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</si>
  <si>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</si>
  <si>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</si>
  <si>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</si>
  <si>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</si>
  <si>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</si>
  <si>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</si>
  <si>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</si>
  <si>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</si>
  <si>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</si>
  <si>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</si>
  <si>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</si>
  <si>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</si>
  <si>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</si>
  <si>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</si>
  <si>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</si>
  <si>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</si>
  <si>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</si>
  <si>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</si>
  <si>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</si>
  <si>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</si>
  <si>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</si>
  <si>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</si>
  <si>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</si>
  <si>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</si>
  <si>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</si>
  <si>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</si>
  <si>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</si>
  <si>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</si>
  <si>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</si>
  <si>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</si>
  <si>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</si>
  <si>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</si>
  <si>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</si>
  <si>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</si>
  <si>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</si>
  <si>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</si>
  <si>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</si>
  <si>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</si>
  <si>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</si>
  <si>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</si>
  <si>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</si>
  <si>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</si>
  <si>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</si>
  <si>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</si>
  <si>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</si>
  <si>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</si>
  <si>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</si>
  <si>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</si>
  <si>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</si>
  <si>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</si>
  <si>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</si>
  <si>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</si>
  <si>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</si>
  <si>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</si>
  <si>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</si>
  <si>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</si>
  <si>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</si>
  <si>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</si>
  <si>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</si>
  <si>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</si>
  <si>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</si>
  <si>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</si>
  <si>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</si>
  <si>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</si>
  <si>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</si>
  <si>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</si>
  <si>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</si>
  <si>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</si>
  <si>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</si>
  <si>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</si>
  <si>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</si>
  <si>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</si>
  <si>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</si>
  <si>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</si>
  <si>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</si>
  <si>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</si>
  <si>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</si>
  <si>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</si>
  <si>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</si>
  <si>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</si>
  <si>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</si>
  <si>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</si>
  <si>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</si>
  <si>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</si>
  <si>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</si>
  <si>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</si>
  <si>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</si>
  <si>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</si>
  <si>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</si>
  <si>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</si>
  <si>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</si>
  <si>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</si>
  <si>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</si>
  <si>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</si>
  <si>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</si>
  <si>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</si>
  <si>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</si>
  <si>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</si>
  <si>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</si>
  <si>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</si>
  <si>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</si>
  <si>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</si>
  <si>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</si>
  <si>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</si>
  <si>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</si>
  <si>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</si>
  <si>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</si>
  <si>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</si>
  <si>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</si>
  <si>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</si>
  <si>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</si>
  <si>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</si>
  <si>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</si>
  <si>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</si>
  <si>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</si>
  <si>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</si>
  <si>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</si>
  <si>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</si>
  <si>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</si>
  <si>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</si>
  <si>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</si>
  <si>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</si>
  <si>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</si>
  <si>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</si>
  <si>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</si>
  <si>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</si>
  <si>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</si>
  <si>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</si>
  <si>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</si>
  <si>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</si>
  <si>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</si>
  <si>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</si>
  <si>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</si>
  <si>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</si>
  <si>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</si>
  <si>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</si>
  <si>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</si>
  <si>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</si>
  <si>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</si>
  <si>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</si>
  <si>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</si>
  <si>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</si>
  <si>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</si>
  <si>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</si>
  <si>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</si>
  <si>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</si>
  <si>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</si>
  <si>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</si>
  <si>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</si>
  <si>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</si>
  <si>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</si>
  <si>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</si>
  <si>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</si>
  <si>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</si>
  <si>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</si>
  <si>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</si>
  <si>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</si>
  <si>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</si>
  <si>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</si>
  <si>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</si>
  <si>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</si>
  <si>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</si>
  <si>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</si>
  <si>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</si>
  <si>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</si>
  <si>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</si>
  <si>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</si>
  <si>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</si>
  <si>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</si>
  <si>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</si>
  <si>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</si>
  <si>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</si>
  <si>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</si>
  <si>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</si>
  <si>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</si>
  <si>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</si>
  <si>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</si>
  <si>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</si>
  <si>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</si>
  <si>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</si>
  <si>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</si>
  <si>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</si>
  <si>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</si>
  <si>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</si>
  <si>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</si>
  <si>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</si>
  <si>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</si>
  <si>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</si>
  <si>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</si>
  <si>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</si>
  <si>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</si>
  <si>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</si>
  <si>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</si>
  <si>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</si>
  <si>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</si>
  <si>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</si>
  <si>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</si>
  <si>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</si>
  <si>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</si>
  <si>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</si>
  <si>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</si>
  <si>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</si>
  <si>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</si>
  <si>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</si>
  <si>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</si>
  <si>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</si>
  <si>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</si>
  <si>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</si>
  <si>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</si>
  <si>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</si>
  <si>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</si>
  <si>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</si>
  <si>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</si>
  <si>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</si>
  <si>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</si>
  <si>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</si>
  <si>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</si>
  <si>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</si>
  <si>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</si>
  <si>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</si>
  <si>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</si>
  <si>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</si>
  <si>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</si>
  <si>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</si>
  <si>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</si>
  <si>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</si>
  <si>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</si>
  <si>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</si>
  <si>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</si>
  <si>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</si>
  <si>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</si>
  <si>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</si>
  <si>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</si>
  <si>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</si>
  <si>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</si>
  <si>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</si>
  <si>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</si>
  <si>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</si>
  <si>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</si>
  <si>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</si>
  <si>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</si>
  <si>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</si>
  <si>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</si>
  <si>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</si>
  <si>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</si>
  <si>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</si>
  <si>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</si>
  <si>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</si>
  <si>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</si>
  <si>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</si>
  <si>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</si>
  <si>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</si>
  <si>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</si>
  <si>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</si>
  <si>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</si>
  <si>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</si>
  <si>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</si>
  <si>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</si>
  <si>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</si>
  <si>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</si>
  <si>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</si>
  <si>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</si>
  <si>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</si>
  <si>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</si>
  <si>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</si>
  <si>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</si>
  <si>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</si>
  <si>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</si>
  <si>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</si>
  <si>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</si>
  <si>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</si>
  <si>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</si>
  <si>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</si>
  <si>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</si>
  <si>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</si>
  <si>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</si>
  <si>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</si>
  <si>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</si>
  <si>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</si>
  <si>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</si>
  <si>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</si>
  <si>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</si>
  <si>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</si>
  <si>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</si>
  <si>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</si>
  <si>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</si>
  <si>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</si>
  <si>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</si>
  <si>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</si>
  <si>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</si>
  <si>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</si>
  <si>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</si>
  <si>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</si>
  <si>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</si>
  <si>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</si>
  <si>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</si>
  <si>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</si>
  <si>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</si>
  <si>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</si>
  <si>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</si>
  <si>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</si>
  <si>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</si>
  <si>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</si>
  <si>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</si>
  <si>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</si>
  <si>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</si>
  <si>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</si>
  <si>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</si>
  <si>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</si>
  <si>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</si>
  <si>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</si>
  <si>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</si>
  <si>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</si>
  <si>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</si>
  <si>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</si>
  <si>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</si>
  <si>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</si>
  <si>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</si>
  <si>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</si>
  <si>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</si>
  <si>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</si>
  <si>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</si>
  <si>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</si>
  <si>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</si>
  <si>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</si>
  <si>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</si>
  <si>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</si>
  <si>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</si>
  <si>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</si>
  <si>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</si>
  <si>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</si>
  <si>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</si>
  <si>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</si>
  <si>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</si>
  <si>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</si>
  <si>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</si>
  <si>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</si>
  <si>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</si>
  <si>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</si>
  <si>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</si>
  <si>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</si>
  <si>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</si>
  <si>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</si>
  <si>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</si>
  <si>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</si>
  <si>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</si>
  <si>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</si>
  <si>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</si>
  <si>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</si>
  <si>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</si>
  <si>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</si>
  <si>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</si>
  <si>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</si>
  <si>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</si>
  <si>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</si>
  <si>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</si>
  <si>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</si>
  <si>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</si>
  <si>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</si>
  <si>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</si>
  <si>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</si>
  <si>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</si>
  <si>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</si>
  <si>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</si>
  <si>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</si>
  <si>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</si>
  <si>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</si>
  <si>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</si>
  <si>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</si>
  <si>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</si>
  <si>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</si>
  <si>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</si>
  <si>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</si>
  <si>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</si>
  <si>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</si>
  <si>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</si>
  <si>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</si>
  <si>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</si>
  <si>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</si>
  <si>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</si>
  <si>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</si>
  <si>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</si>
  <si>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</si>
  <si>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</si>
  <si>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</si>
  <si>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</si>
  <si>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</si>
  <si>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</si>
  <si>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</si>
  <si>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</si>
  <si>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</si>
  <si>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</si>
  <si>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</si>
  <si>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</si>
  <si>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</si>
  <si>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</si>
  <si>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</si>
  <si>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</si>
  <si>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</si>
  <si>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</si>
  <si>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</si>
  <si>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</si>
  <si>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</si>
  <si>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</si>
  <si>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</si>
  <si>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</si>
  <si>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</si>
  <si>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</si>
  <si>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</si>
  <si>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</si>
  <si>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</si>
  <si>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</si>
  <si>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</si>
  <si>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</si>
  <si>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</si>
  <si>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</si>
  <si>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</si>
  <si>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</si>
  <si>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</si>
  <si>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</si>
  <si>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</si>
  <si>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</si>
  <si>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</si>
  <si>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</si>
  <si>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</si>
  <si>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</si>
  <si>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</si>
  <si>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</si>
  <si>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</si>
  <si>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</si>
  <si>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</si>
  <si>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</si>
  <si>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</si>
  <si>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</si>
  <si>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</si>
  <si>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</si>
  <si>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</si>
  <si>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</si>
  <si>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</si>
  <si>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</si>
  <si>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</si>
  <si>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</si>
  <si>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</si>
  <si>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</si>
  <si>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</si>
  <si>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</si>
  <si>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</si>
  <si>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</si>
  <si>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</si>
  <si>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</si>
  <si>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</si>
  <si>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</si>
  <si>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</si>
  <si>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</si>
  <si>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</si>
  <si>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</si>
  <si>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</si>
  <si>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</si>
  <si>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</si>
  <si>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</si>
  <si>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</si>
  <si>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</si>
  <si>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</si>
  <si>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</si>
  <si>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</si>
  <si>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</si>
  <si>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</si>
  <si>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</si>
  <si>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</si>
  <si>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</si>
  <si>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</si>
  <si>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</si>
  <si>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</si>
  <si>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</si>
  <si>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</si>
  <si>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</si>
  <si>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</si>
  <si>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</si>
  <si>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</si>
  <si>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</si>
  <si>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</si>
  <si>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</si>
  <si>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</si>
  <si>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</si>
  <si>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</si>
  <si>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</si>
  <si>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</si>
  <si>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</si>
  <si>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</si>
  <si>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</si>
  <si>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</si>
  <si>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</si>
  <si>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</si>
  <si>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</si>
  <si>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</si>
  <si>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</si>
  <si>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</si>
  <si>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</si>
  <si>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</si>
  <si>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</si>
  <si>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</si>
  <si>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</si>
  <si>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</si>
  <si>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</si>
  <si>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</si>
  <si>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</si>
  <si>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</si>
  <si>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</si>
  <si>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</si>
  <si>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</si>
  <si>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</si>
  <si>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</si>
  <si>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</si>
  <si>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</si>
  <si>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</si>
  <si>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</si>
  <si>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</si>
  <si>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</si>
  <si>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</si>
  <si>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</si>
  <si>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</si>
  <si>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</si>
  <si>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</si>
  <si>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</si>
  <si>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</si>
  <si>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</si>
  <si>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</si>
  <si>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</si>
  <si>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</si>
  <si>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</si>
  <si>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</si>
  <si>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</si>
  <si>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</si>
  <si>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</si>
  <si>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</si>
  <si>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</si>
  <si>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</si>
  <si>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</si>
  <si>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</si>
  <si>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</si>
  <si>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</si>
  <si>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</si>
  <si>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</si>
  <si>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</si>
  <si>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</si>
  <si>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</si>
  <si>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</si>
  <si>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</si>
  <si>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</si>
  <si>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</si>
  <si>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</si>
  <si>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</si>
  <si>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</si>
  <si>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</si>
  <si>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</si>
  <si>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</si>
  <si>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</si>
  <si>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</si>
  <si>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</si>
  <si>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</si>
  <si>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</si>
  <si>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</si>
  <si>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</si>
  <si>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</si>
  <si>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</si>
  <si>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</si>
  <si>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</si>
  <si>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</si>
  <si>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</si>
  <si>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</si>
  <si>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</si>
  <si>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</si>
  <si>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</si>
  <si>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</si>
  <si>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</si>
  <si>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</si>
  <si>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</si>
  <si>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</si>
  <si>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</si>
  <si>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</si>
  <si>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</si>
  <si>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</si>
  <si>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</si>
  <si>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</si>
  <si>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</si>
  <si>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</si>
  <si>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</si>
  <si>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</si>
  <si>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</si>
  <si>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</si>
  <si>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</si>
  <si>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</si>
  <si>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</si>
  <si>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</si>
  <si>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</si>
  <si>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</si>
  <si>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</si>
  <si>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</si>
  <si>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</si>
  <si>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</si>
  <si>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</si>
  <si>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</si>
  <si>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</si>
  <si>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</si>
  <si>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</si>
  <si>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</si>
  <si>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</si>
  <si>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</si>
  <si>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</si>
  <si>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</si>
  <si>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</si>
  <si>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</si>
  <si>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</si>
  <si>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</si>
  <si>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</si>
  <si>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</si>
  <si>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</si>
  <si>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</si>
  <si>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</si>
  <si>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</si>
  <si>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</si>
  <si>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</si>
  <si>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</si>
  <si>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</si>
  <si>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</si>
  <si>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</si>
  <si>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</si>
  <si>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</si>
  <si>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</si>
  <si>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</si>
  <si>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</si>
  <si>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</si>
  <si>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</si>
  <si>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</si>
  <si>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</si>
  <si>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</si>
  <si>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</si>
  <si>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</si>
  <si>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</si>
  <si>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</si>
  <si>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</si>
  <si>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</si>
  <si>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</si>
  <si>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</si>
  <si>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</si>
  <si>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</si>
  <si>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</si>
  <si>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</si>
  <si>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</si>
  <si>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</si>
  <si>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</si>
  <si>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</si>
  <si>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</si>
  <si>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</si>
  <si>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</si>
  <si>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</si>
  <si>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</si>
  <si>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</si>
  <si>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</si>
  <si>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</si>
  <si>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</si>
  <si>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</si>
  <si>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</si>
  <si>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</si>
  <si>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</si>
  <si>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</si>
  <si>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</si>
  <si>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</si>
  <si>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</si>
  <si>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</si>
  <si>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</si>
  <si>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</si>
  <si>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</si>
  <si>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</si>
  <si>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</si>
  <si>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</si>
  <si>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</si>
  <si>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</si>
  <si>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</si>
  <si>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</si>
  <si>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</si>
  <si>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</si>
  <si>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</si>
  <si>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</si>
  <si>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</si>
  <si>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</si>
  <si>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</si>
  <si>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</si>
  <si>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</si>
  <si>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</si>
  <si>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</si>
  <si>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</si>
  <si>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</si>
  <si>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</si>
  <si>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</si>
  <si>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</si>
  <si>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</si>
  <si>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</si>
  <si>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</si>
  <si>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</si>
  <si>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</si>
  <si>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</si>
  <si>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</si>
  <si>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</si>
  <si>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</si>
  <si>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</si>
  <si>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</si>
  <si>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</si>
  <si>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</si>
  <si>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</si>
  <si>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</si>
  <si>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</si>
  <si>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</si>
  <si>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</si>
  <si>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</si>
  <si>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</si>
  <si>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</si>
  <si>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</si>
  <si>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</si>
  <si>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</si>
  <si>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</si>
  <si>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</si>
  <si>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</si>
  <si>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</si>
  <si>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</si>
  <si>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</si>
  <si>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</si>
  <si>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</si>
  <si>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</si>
  <si>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</si>
  <si>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</si>
  <si>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</si>
  <si>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</si>
  <si>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</si>
  <si>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</si>
  <si>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</si>
  <si>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</si>
  <si>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</si>
  <si>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</si>
  <si>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</si>
  <si>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</si>
  <si>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</si>
  <si>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</si>
  <si>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</si>
  <si>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</si>
  <si>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</si>
  <si>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</si>
  <si>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</si>
  <si>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</si>
  <si>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</si>
  <si>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</si>
  <si>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</si>
  <si>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</si>
  <si>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</si>
  <si>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</si>
  <si>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</si>
  <si>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</si>
  <si>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</si>
  <si>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</si>
  <si>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</si>
  <si>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</si>
  <si>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</si>
  <si>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</si>
  <si>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</si>
  <si>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</si>
  <si>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</si>
  <si>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</si>
  <si>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</si>
  <si>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</si>
  <si>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</si>
  <si>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</si>
  <si>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</si>
  <si>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</si>
  <si>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</si>
  <si>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</si>
  <si>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</si>
  <si>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</si>
  <si>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</si>
  <si>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</si>
  <si>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</si>
  <si>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</si>
  <si>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</si>
  <si>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</si>
  <si>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</si>
  <si>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</si>
  <si>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</si>
  <si>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</si>
  <si>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</si>
  <si>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</si>
  <si>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</si>
  <si>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</si>
  <si>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</si>
  <si>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</si>
  <si>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</si>
  <si>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</si>
  <si>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</si>
  <si>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</si>
  <si>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</si>
  <si>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</si>
  <si>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</si>
  <si>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</si>
  <si>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</si>
  <si>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</si>
  <si>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</si>
  <si>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</si>
  <si>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</si>
  <si>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</si>
  <si>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</si>
  <si>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</si>
  <si>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</si>
  <si>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</si>
  <si>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</si>
  <si>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</si>
  <si>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</si>
  <si>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</si>
  <si>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</si>
  <si>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</si>
  <si>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</si>
  <si>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</si>
  <si>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</si>
  <si>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</si>
  <si>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</si>
  <si>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</si>
  <si>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</si>
  <si>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</si>
  <si>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</si>
  <si>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</si>
  <si>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</si>
  <si>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</si>
  <si>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</si>
  <si>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</si>
  <si>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</si>
  <si>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</si>
  <si>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</si>
  <si>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</si>
  <si>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</si>
  <si>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</si>
  <si>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</si>
  <si>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</si>
  <si>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</si>
  <si>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</si>
  <si>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</si>
  <si>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</si>
  <si>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</si>
  <si>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</si>
  <si>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</si>
  <si>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</si>
  <si>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</si>
  <si>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</si>
  <si>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</si>
  <si>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</si>
  <si>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</si>
  <si>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</si>
  <si>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</si>
  <si>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</si>
  <si>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</si>
  <si>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</si>
  <si>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</si>
  <si>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</si>
  <si>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</si>
  <si>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</si>
  <si>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</si>
  <si>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</si>
  <si>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</si>
  <si>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</si>
  <si>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</si>
  <si>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</si>
  <si>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</si>
  <si>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</si>
  <si>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</si>
  <si>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</si>
  <si>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</si>
  <si>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</si>
  <si>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</si>
  <si>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</si>
  <si>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</si>
  <si>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</si>
  <si>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</si>
  <si>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</si>
  <si>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</si>
  <si>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</si>
  <si>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</si>
  <si>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</si>
  <si>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</si>
  <si>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</si>
  <si>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</si>
  <si>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</si>
  <si>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</si>
  <si>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</si>
  <si>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</si>
  <si>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</si>
  <si>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</si>
  <si>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</si>
  <si>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</si>
  <si>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</si>
  <si>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</si>
  <si>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</si>
  <si>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</si>
  <si>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</si>
  <si>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</si>
  <si>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</si>
  <si>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</si>
  <si>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</si>
  <si>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</si>
  <si>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</si>
  <si>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</si>
  <si>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</si>
  <si>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</si>
  <si>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</si>
  <si>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</si>
  <si>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</si>
  <si>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</si>
  <si>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</si>
  <si>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</si>
  <si>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</si>
  <si>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</si>
  <si>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</si>
  <si>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</si>
  <si>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</si>
  <si>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</si>
  <si>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</si>
  <si>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</si>
  <si>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</si>
  <si>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</si>
  <si>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</si>
  <si>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</si>
  <si>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</si>
  <si>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</si>
  <si>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</si>
  <si>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</si>
  <si>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</si>
  <si>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</si>
  <si>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</si>
  <si>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</si>
  <si>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</si>
  <si>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</si>
  <si>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</si>
  <si>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</si>
  <si>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</si>
  <si>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</si>
  <si>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</si>
  <si>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</si>
  <si>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</si>
  <si>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</si>
  <si>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</si>
  <si>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</si>
  <si>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</si>
  <si>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</si>
  <si>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</si>
  <si>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</si>
  <si>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</si>
  <si>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</si>
  <si>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</si>
  <si>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</si>
  <si>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</si>
  <si>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</si>
  <si>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</si>
  <si>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</si>
  <si>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</si>
  <si>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</si>
  <si>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</si>
  <si>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</si>
  <si>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</si>
  <si>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</si>
  <si>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</si>
  <si>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</si>
  <si>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</si>
  <si>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</si>
  <si>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</si>
  <si>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</si>
  <si>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</si>
  <si>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</si>
  <si>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</si>
  <si>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</si>
  <si>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</si>
  <si>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</si>
  <si>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</si>
  <si>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</si>
  <si>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</si>
  <si>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</si>
  <si>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</si>
  <si>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</si>
  <si>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</si>
  <si>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</si>
  <si>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</si>
  <si>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</si>
  <si>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</si>
  <si>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</si>
  <si>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</si>
  <si>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</si>
  <si>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</si>
  <si>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</si>
  <si>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</si>
  <si>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</si>
  <si>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</si>
  <si>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</si>
  <si>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</si>
  <si>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</si>
  <si>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</si>
  <si>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</si>
  <si>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</si>
  <si>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</si>
  <si>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</si>
  <si>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</si>
  <si>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</si>
  <si>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</si>
  <si>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</si>
  <si>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</si>
  <si>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</si>
  <si>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</si>
  <si>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</si>
  <si>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</si>
  <si>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</si>
  <si>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</si>
  <si>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</si>
  <si>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</si>
  <si>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</si>
  <si>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</si>
  <si>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</si>
  <si>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</si>
  <si>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</si>
  <si>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</si>
  <si>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</si>
  <si>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</si>
  <si>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</si>
  <si>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</si>
  <si>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</si>
  <si>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</si>
  <si>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</si>
  <si>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</si>
  <si>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</si>
  <si>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</si>
  <si>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</si>
  <si>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</si>
  <si>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</si>
  <si>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</si>
  <si>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</si>
  <si>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</si>
  <si>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</si>
  <si>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</si>
  <si>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</si>
  <si>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</si>
  <si>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</si>
  <si>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</si>
  <si>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</si>
  <si>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</si>
  <si>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</si>
  <si>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</si>
  <si>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</si>
  <si>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</si>
  <si>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</si>
  <si>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</si>
  <si>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</si>
  <si>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</si>
  <si>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</si>
  <si>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</si>
  <si>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</si>
  <si>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</si>
  <si>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</si>
  <si>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</si>
  <si>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</si>
  <si>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</si>
  <si>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</si>
  <si>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</si>
  <si>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</si>
  <si>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</si>
  <si>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</si>
  <si>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</si>
  <si>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</si>
  <si>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</si>
  <si>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</si>
  <si>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</si>
  <si>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</si>
  <si>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</si>
  <si>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</si>
  <si>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</si>
  <si>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</si>
  <si>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</si>
  <si>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</si>
  <si>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</si>
  <si>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</si>
  <si>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</si>
  <si>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</si>
  <si>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</si>
  <si>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</si>
  <si>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</si>
  <si>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</si>
  <si>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</si>
  <si>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</si>
  <si>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</si>
  <si>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</si>
  <si>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</si>
  <si>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</si>
  <si>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</si>
  <si>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</si>
  <si>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</si>
  <si>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</si>
  <si>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</si>
  <si>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</si>
  <si>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</si>
  <si>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</si>
  <si>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</si>
  <si>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</si>
  <si>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</si>
  <si>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</si>
  <si>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</si>
  <si>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</si>
  <si>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</si>
  <si>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</si>
  <si>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</si>
  <si>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</si>
  <si>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</si>
  <si>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</si>
  <si>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</si>
  <si>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</si>
  <si>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</si>
  <si>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</si>
  <si>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</si>
  <si>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</si>
  <si>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</si>
  <si>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</si>
  <si>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</si>
  <si>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</si>
  <si>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</si>
  <si>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</si>
  <si>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</si>
  <si>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</si>
  <si>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</si>
  <si>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</si>
  <si>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</si>
  <si>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</si>
  <si>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</si>
  <si>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</si>
  <si>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</si>
  <si>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</si>
  <si>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</si>
  <si>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</si>
  <si>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</si>
  <si>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</si>
  <si>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</si>
  <si>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</si>
  <si>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</si>
  <si>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</si>
  <si>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</si>
  <si>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</si>
  <si>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</si>
  <si>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</si>
  <si>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</si>
  <si>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</si>
  <si>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</si>
  <si>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</si>
  <si>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</si>
  <si>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</si>
  <si>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</si>
  <si>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</si>
  <si>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</si>
  <si>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</si>
  <si>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</si>
  <si>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</si>
  <si>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</si>
  <si>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</si>
  <si>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</si>
  <si>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</si>
  <si>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</si>
  <si>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</si>
  <si>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</si>
  <si>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</si>
  <si>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</si>
  <si>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</si>
  <si>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</si>
  <si>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</si>
  <si>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</si>
  <si>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</si>
  <si>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</si>
  <si>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</si>
  <si>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</si>
  <si>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</si>
  <si>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</si>
  <si>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</si>
  <si>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</si>
  <si>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</si>
  <si>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</si>
  <si>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</si>
  <si>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</si>
  <si>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</si>
  <si>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</si>
  <si>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</si>
  <si>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</si>
  <si>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</si>
  <si>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</si>
  <si>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</si>
  <si>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</si>
  <si>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</si>
  <si>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</si>
  <si>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</si>
  <si>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</si>
  <si>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</si>
  <si>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</si>
  <si>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</si>
  <si>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</si>
  <si>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</si>
  <si>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</si>
  <si>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</si>
  <si>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</si>
  <si>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</si>
  <si>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</si>
  <si>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</si>
  <si>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</si>
  <si>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</si>
  <si>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</si>
  <si>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</si>
  <si>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</si>
  <si>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</si>
  <si>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</si>
  <si>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</si>
  <si>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</si>
  <si>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</si>
  <si>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</si>
  <si>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</si>
  <si>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</si>
  <si>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</si>
  <si>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</si>
  <si>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</si>
  <si>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</si>
  <si>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</si>
  <si>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</si>
  <si>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</si>
  <si>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</si>
  <si>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</si>
  <si>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</si>
  <si>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</si>
  <si>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</si>
  <si>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</si>
  <si>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</si>
  <si>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</si>
  <si>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</si>
  <si>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</si>
  <si>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</si>
  <si>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</si>
  <si>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</si>
  <si>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</si>
  <si>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</si>
  <si>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</si>
  <si>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</si>
  <si>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</si>
  <si>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</si>
  <si>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</si>
  <si>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</si>
  <si>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</si>
  <si>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</si>
  <si>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</si>
  <si>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</si>
  <si>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</si>
  <si>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</si>
  <si>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</si>
  <si>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</si>
  <si>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</si>
  <si>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</si>
  <si>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</si>
  <si>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</si>
  <si>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</si>
  <si>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</si>
  <si>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</si>
  <si>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</si>
  <si>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</si>
  <si>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</si>
  <si>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</si>
  <si>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</si>
  <si>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</si>
  <si>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</si>
  <si>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</si>
  <si>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</si>
  <si>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</si>
  <si>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</si>
  <si>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</si>
  <si>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</si>
  <si>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</si>
  <si>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</si>
  <si>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</si>
  <si>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</si>
  <si>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</si>
  <si>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</si>
  <si>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</si>
  <si>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</si>
  <si>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</si>
  <si>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</si>
  <si>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</si>
  <si>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</si>
  <si>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</si>
  <si>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</si>
  <si>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</si>
  <si>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</si>
  <si>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</si>
  <si>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</si>
  <si>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</si>
  <si>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</si>
  <si>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</si>
  <si>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</si>
  <si>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</si>
  <si>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</si>
  <si>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</si>
  <si>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</si>
  <si>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</si>
  <si>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</si>
  <si>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</si>
  <si>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</si>
  <si>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</si>
  <si>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</si>
  <si>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</si>
  <si>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</si>
  <si>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</si>
  <si>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</si>
  <si>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</si>
  <si>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</si>
  <si>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</si>
  <si>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</si>
  <si>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</si>
  <si>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</si>
  <si>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</si>
  <si>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</si>
  <si>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</si>
  <si>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</si>
  <si>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</si>
  <si>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</si>
  <si>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</si>
  <si>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</si>
  <si>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</si>
  <si>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</si>
  <si>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</si>
  <si>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</si>
  <si>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</si>
  <si>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</si>
  <si>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</si>
  <si>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</si>
  <si>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</si>
  <si>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</si>
  <si>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</si>
  <si>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</si>
  <si>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</si>
  <si>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</si>
  <si>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</si>
  <si>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</si>
  <si>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</si>
  <si>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</si>
  <si>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</si>
  <si>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</si>
  <si>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</si>
  <si>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</si>
  <si>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</si>
  <si>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</si>
  <si>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</si>
  <si>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</si>
  <si>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</si>
  <si>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</si>
  <si>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</si>
  <si>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</si>
  <si>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</si>
  <si>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</si>
  <si>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</si>
  <si>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</si>
  <si>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</si>
  <si>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</si>
  <si>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</si>
  <si>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</si>
  <si>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</si>
  <si>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</si>
  <si>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</si>
  <si>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</si>
  <si>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</si>
  <si>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</si>
  <si>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</si>
  <si>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</si>
  <si>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</si>
  <si>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</si>
  <si>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</si>
  <si>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</si>
  <si>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</si>
  <si>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</si>
  <si>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</si>
  <si>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</si>
  <si>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</si>
  <si>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</si>
  <si>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</si>
  <si>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</si>
  <si>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</si>
  <si>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</si>
  <si>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</si>
  <si>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</si>
  <si>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</si>
  <si>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</si>
  <si>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</si>
  <si>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</si>
  <si>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</si>
  <si>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</si>
  <si>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</si>
  <si>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</si>
  <si>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</si>
  <si>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</si>
  <si>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</si>
  <si>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</si>
  <si>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</si>
  <si>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</si>
  <si>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</si>
  <si>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</si>
  <si>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</si>
  <si>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</si>
  <si>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</si>
  <si>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</si>
  <si>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</si>
  <si>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</si>
  <si>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</si>
  <si>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</si>
  <si>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</si>
  <si>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</si>
  <si>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</si>
  <si>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</si>
  <si>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</si>
  <si>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</si>
  <si>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</si>
  <si>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</si>
  <si>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</si>
  <si>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</si>
  <si>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</si>
  <si>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</si>
  <si>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</si>
  <si>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</si>
  <si>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</si>
  <si>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</si>
  <si>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</si>
  <si>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</si>
  <si>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</si>
  <si>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</si>
  <si>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</si>
  <si>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</si>
  <si>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</si>
  <si>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</si>
  <si>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</si>
  <si>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</si>
  <si>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</si>
  <si>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</si>
  <si>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</si>
  <si>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</si>
  <si>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</si>
  <si>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</si>
  <si>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</si>
  <si>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</si>
  <si>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</si>
  <si>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</si>
  <si>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</si>
  <si>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</si>
  <si>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</si>
  <si>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</si>
  <si>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</si>
  <si>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</si>
  <si>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</si>
  <si>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</si>
  <si>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</si>
  <si>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</si>
  <si>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</si>
  <si>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</si>
  <si>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</si>
  <si>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</si>
  <si>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</si>
  <si>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</si>
  <si>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</si>
  <si>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</si>
  <si>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</si>
  <si>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</si>
  <si>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</si>
  <si>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</si>
  <si>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</si>
  <si>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</si>
  <si>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</si>
  <si>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</si>
  <si>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</si>
  <si>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</si>
  <si>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</si>
  <si>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</si>
  <si>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</si>
  <si>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</si>
  <si>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</si>
  <si>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</si>
  <si>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</si>
  <si>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</si>
  <si>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</si>
  <si>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</si>
  <si>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</si>
  <si>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</si>
  <si>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</si>
  <si>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</si>
  <si>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</si>
  <si>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</si>
  <si>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</si>
  <si>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</si>
  <si>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</si>
  <si>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</si>
  <si>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</si>
  <si>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</si>
  <si>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</si>
  <si>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</si>
  <si>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</si>
  <si>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</si>
  <si>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</si>
  <si>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</si>
  <si>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</si>
  <si>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</si>
  <si>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</si>
  <si>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</si>
  <si>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</si>
  <si>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</si>
  <si>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</si>
  <si>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</si>
  <si>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</si>
  <si>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</si>
  <si>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</si>
  <si>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</si>
  <si>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</si>
  <si>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</si>
  <si>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</si>
  <si>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</si>
  <si>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</si>
  <si>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</si>
  <si>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</si>
  <si>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</si>
  <si>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</si>
  <si>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</si>
  <si>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</si>
  <si>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</si>
  <si>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</si>
  <si>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</si>
  <si>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</si>
  <si>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</si>
  <si>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</si>
  <si>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</si>
  <si>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</si>
  <si>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</si>
  <si>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</si>
  <si>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</si>
  <si>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</si>
  <si>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</si>
  <si>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</si>
  <si>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</si>
  <si>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</si>
  <si>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</si>
  <si>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</si>
  <si>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</si>
  <si>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</si>
  <si>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</si>
  <si>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</si>
  <si>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</si>
  <si>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</si>
  <si>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</si>
  <si>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</si>
  <si>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</si>
  <si>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</si>
  <si>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</si>
  <si>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</si>
  <si>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</si>
  <si>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</si>
  <si>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</si>
  <si>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</si>
  <si>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</si>
  <si>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</si>
  <si>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</si>
  <si>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</si>
  <si>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</si>
  <si>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</si>
  <si>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</si>
  <si>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</si>
  <si>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</si>
  <si>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</si>
  <si>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</si>
  <si>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</si>
  <si>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</si>
  <si>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</si>
  <si>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</si>
  <si>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</si>
  <si>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</si>
  <si>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</si>
  <si>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</si>
  <si>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</si>
  <si>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</si>
  <si>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</si>
  <si>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</si>
  <si>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</si>
  <si>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</si>
  <si>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</si>
  <si>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</si>
  <si>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</si>
  <si>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</si>
  <si>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</si>
  <si>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</si>
  <si>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</si>
  <si>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</si>
  <si>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</si>
  <si>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</si>
  <si>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</si>
  <si>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</si>
  <si>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</si>
  <si>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</si>
  <si>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</si>
  <si>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</si>
  <si>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</si>
  <si>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</si>
  <si>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</si>
  <si>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</si>
  <si>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</si>
  <si>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</si>
  <si>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</si>
  <si>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</si>
  <si>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</si>
  <si>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</si>
  <si>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</si>
  <si>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</si>
  <si>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</si>
  <si>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</si>
  <si>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</si>
  <si>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</si>
  <si>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</si>
  <si>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</si>
  <si>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</si>
  <si>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</si>
  <si>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</si>
  <si>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</si>
  <si>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</si>
  <si>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</si>
  <si>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</si>
  <si>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</si>
  <si>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</si>
  <si>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</si>
  <si>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</si>
  <si>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</si>
  <si>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</si>
  <si>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</si>
  <si>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</si>
  <si>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</si>
  <si>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</si>
  <si>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</si>
  <si>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</si>
  <si>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</si>
  <si>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</si>
  <si>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</si>
  <si>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</si>
  <si>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</si>
  <si>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</si>
  <si>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</si>
  <si>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</si>
  <si>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</si>
  <si>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</si>
  <si>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</si>
  <si>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</si>
  <si>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</si>
  <si>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</si>
  <si>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</si>
  <si>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</si>
  <si>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</si>
  <si>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</si>
  <si>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</si>
  <si>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</si>
  <si>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</si>
  <si>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</si>
  <si>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</si>
  <si>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</si>
  <si>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</si>
  <si>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</si>
  <si>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</si>
  <si>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</si>
  <si>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</si>
  <si>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</si>
  <si>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</si>
  <si>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</si>
  <si>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</si>
  <si>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</si>
  <si>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</si>
  <si>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</si>
  <si>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</si>
  <si>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</si>
  <si>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</si>
  <si>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</si>
  <si>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</si>
  <si>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</si>
  <si>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</si>
  <si>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</si>
  <si>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</si>
  <si>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</si>
  <si>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</si>
  <si>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</si>
  <si>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</si>
  <si>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</si>
  <si>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</si>
  <si>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</si>
  <si>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</si>
  <si>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</si>
  <si>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</si>
  <si>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</si>
  <si>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</si>
  <si>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</si>
  <si>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</si>
  <si>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</si>
  <si>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</si>
  <si>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</si>
  <si>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</si>
  <si>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</si>
  <si>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</si>
  <si>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</si>
  <si>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</si>
  <si>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</si>
  <si>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</si>
  <si>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</si>
  <si>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</si>
  <si>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</si>
  <si>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</si>
  <si>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</si>
  <si>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</si>
  <si>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</si>
  <si>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</si>
  <si>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</si>
  <si>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</si>
  <si>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</si>
  <si>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</si>
  <si>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</si>
  <si>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</si>
  <si>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</si>
  <si>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</si>
  <si>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</si>
  <si>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</si>
  <si>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</si>
  <si>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</si>
  <si>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</si>
  <si>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</si>
  <si>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</si>
  <si>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</si>
  <si>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</si>
  <si>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</si>
  <si>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</si>
  <si>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</si>
  <si>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</si>
  <si>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</si>
  <si>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</si>
  <si>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</si>
  <si>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</si>
  <si>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</si>
  <si>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</si>
  <si>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</si>
  <si>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</si>
  <si>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</si>
  <si>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</si>
  <si>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</si>
  <si>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</si>
  <si>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</si>
  <si>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</si>
  <si>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</si>
  <si>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</si>
  <si>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</si>
  <si>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</si>
  <si>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</si>
  <si>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</si>
  <si>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</si>
  <si>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</si>
  <si>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</si>
  <si>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</si>
  <si>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</si>
  <si>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</si>
  <si>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</si>
  <si>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</si>
  <si>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</si>
  <si>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</si>
  <si>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</si>
  <si>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</si>
  <si>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</si>
  <si>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</si>
  <si>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</si>
  <si>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</si>
  <si>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</si>
  <si>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</si>
  <si>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</si>
  <si>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</si>
  <si>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</si>
  <si>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</si>
  <si>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</si>
  <si>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</si>
  <si>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</si>
  <si>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</si>
  <si>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</si>
  <si>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</si>
  <si>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</si>
  <si>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</si>
  <si>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</si>
  <si>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</si>
  <si>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</si>
  <si>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</si>
  <si>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</si>
  <si>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</si>
  <si>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</si>
  <si>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</si>
  <si>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</si>
  <si>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</si>
  <si>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</si>
  <si>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</si>
  <si>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</si>
  <si>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</si>
  <si>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</si>
  <si>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</si>
  <si>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</si>
  <si>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</si>
  <si>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</si>
  <si>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</si>
  <si>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</si>
  <si>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</si>
  <si>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</si>
  <si>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</si>
  <si>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</si>
  <si>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</si>
  <si>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</si>
  <si>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за 2022 рік</t>
  </si>
  <si>
    <t>Полтавський апеляційний суд</t>
  </si>
  <si>
    <t>36000. Полтавська область.м. Полтава</t>
  </si>
  <si>
    <t>вул. Соборності</t>
  </si>
  <si>
    <t>С.А. Гальонкін</t>
  </si>
  <si>
    <t>О.В. Кристал</t>
  </si>
  <si>
    <t>380532516939</t>
  </si>
  <si>
    <t>inbox@pla.court.gov.ua</t>
  </si>
  <si>
    <t>11 січня 2023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</si>
</sst>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0" fontId="6" fillId="0" borderId="1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Font="1" applyBorder="1" applyAlignment="1">
      <alignment horizontal="left" vertical="center" wrapText="1"/>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Font="1" applyBorder="1" applyAlignment="1">
      <alignment horizontal="center" wrapText="1"/>
    </xf>
    <xf numFmtId="0" fontId="6" fillId="0" borderId="0" xfId="0" applyFont="1" applyAlignment="1">
      <alignment horizontal="center" wrapText="1"/>
    </xf>
    <xf numFmtId="0" fontId="8" fillId="0" borderId="17"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0" fontId="23" fillId="0" borderId="0" xfId="0" applyNumberFormat="1" applyFont="1" applyFill="1" applyBorder="1" applyAlignment="1" applyProtection="1">
      <alignment horizontal="center" vertical="center" wrapText="1"/>
      <protection locked="0"/>
    </xf>
    <xf numFmtId="49" fontId="18" fillId="0" borderId="10"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10" fillId="0" borderId="13"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1" fillId="33" borderId="23" xfId="0" applyNumberFormat="1" applyFont="1" applyFill="1" applyBorder="1" applyAlignment="1" applyProtection="1">
      <alignment horizontal="center" vertical="center" textRotation="90" wrapText="1"/>
      <protection locked="0"/>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45" t="s">
        <v>3</v>
      </c>
      <c r="B2" s="145"/>
      <c r="C2" s="145"/>
      <c r="D2" s="145"/>
      <c r="E2" s="145"/>
      <c r="F2" s="145"/>
      <c r="G2" s="145"/>
      <c r="H2" s="145"/>
      <c r="I2" s="145"/>
      <c r="J2" s="145"/>
    </row>
    <row r="3" spans="1:10" ht="18.75" customHeight="1">
      <c r="A3" s="149" t="s">
        <v>2185</v>
      </c>
      <c r="B3" s="149"/>
      <c r="C3" s="149"/>
      <c r="D3" s="149"/>
      <c r="E3" s="149"/>
      <c r="F3" s="149"/>
      <c r="G3" s="149"/>
      <c r="H3" s="149"/>
      <c r="I3" s="149"/>
      <c r="J3" s="149"/>
    </row>
    <row r="4" spans="1:10" ht="30" customHeight="1">
      <c r="A4" s="149"/>
      <c r="B4" s="149"/>
      <c r="C4" s="149"/>
      <c r="D4" s="149"/>
      <c r="E4" s="149"/>
      <c r="F4" s="149"/>
      <c r="G4" s="149"/>
      <c r="H4" s="149"/>
      <c r="I4" s="149"/>
      <c r="J4" s="149"/>
    </row>
    <row r="5" spans="1:10" ht="18.75" customHeight="1">
      <c r="A5" s="149"/>
      <c r="B5" s="149"/>
      <c r="C5" s="149"/>
      <c r="D5" s="149"/>
      <c r="E5" s="149"/>
      <c r="F5" s="149"/>
      <c r="G5" s="149"/>
      <c r="H5" s="149"/>
      <c r="I5" s="149"/>
      <c r="J5" s="149"/>
    </row>
    <row r="6" spans="1:10" ht="18.75" customHeight="1">
      <c r="A6" s="146"/>
      <c r="B6" s="146"/>
      <c r="C6" s="146"/>
      <c r="D6" s="146"/>
      <c r="E6" s="146"/>
      <c r="F6" s="146"/>
      <c r="G6" s="146"/>
      <c r="H6" s="146"/>
      <c r="I6" s="146"/>
      <c r="J6" s="146"/>
    </row>
    <row r="7" spans="1:10" ht="18.75" customHeight="1">
      <c r="A7" s="150" t="s">
        <v>2298</v>
      </c>
      <c r="B7" s="150"/>
      <c r="C7" s="150"/>
      <c r="D7" s="150"/>
      <c r="E7" s="150"/>
      <c r="F7" s="150"/>
      <c r="G7" s="150"/>
      <c r="H7" s="150"/>
      <c r="I7" s="150"/>
      <c r="J7" s="150"/>
    </row>
    <row r="8" spans="1:3" ht="18.75" customHeight="1">
      <c r="A8" s="2"/>
      <c r="B8" s="7"/>
      <c r="C8" s="7"/>
    </row>
    <row r="9" spans="1:10" ht="18.75" customHeight="1">
      <c r="A9" s="3"/>
      <c r="B9" s="4"/>
      <c r="C9" s="4"/>
      <c r="D9" s="4"/>
      <c r="E9" s="4"/>
      <c r="F9" s="4"/>
      <c r="G9" s="4"/>
      <c r="J9" s="16"/>
    </row>
    <row r="10" spans="1:10" ht="12.75" customHeight="1">
      <c r="A10" s="112" t="s">
        <v>4</v>
      </c>
      <c r="B10" s="113"/>
      <c r="C10" s="113"/>
      <c r="D10" s="114"/>
      <c r="E10" s="112" t="s">
        <v>10</v>
      </c>
      <c r="F10" s="113"/>
      <c r="G10" s="114"/>
      <c r="H10" s="14"/>
      <c r="I10" s="11"/>
      <c r="J10" s="12"/>
    </row>
    <row r="11" spans="1:10" ht="12.75">
      <c r="A11" s="115"/>
      <c r="B11" s="116"/>
      <c r="C11" s="116"/>
      <c r="D11" s="117"/>
      <c r="E11" s="115"/>
      <c r="F11" s="116"/>
      <c r="G11" s="117"/>
      <c r="H11" s="147" t="s">
        <v>2186</v>
      </c>
      <c r="I11" s="148"/>
      <c r="J11" s="148"/>
    </row>
    <row r="12" spans="1:10" ht="12.75" customHeight="1">
      <c r="A12" s="112" t="s">
        <v>2194</v>
      </c>
      <c r="B12" s="113"/>
      <c r="C12" s="113"/>
      <c r="D12" s="114"/>
      <c r="E12" s="112" t="s">
        <v>2220</v>
      </c>
      <c r="F12" s="113"/>
      <c r="G12" s="114"/>
      <c r="H12" s="121" t="s">
        <v>2187</v>
      </c>
      <c r="I12" s="122"/>
      <c r="J12" s="122"/>
    </row>
    <row r="13" spans="1:10" ht="12.75">
      <c r="A13" s="123"/>
      <c r="B13" s="124"/>
      <c r="C13" s="124"/>
      <c r="D13" s="141"/>
      <c r="E13" s="123"/>
      <c r="F13" s="124"/>
      <c r="G13" s="141"/>
      <c r="H13" s="121"/>
      <c r="I13" s="122"/>
      <c r="J13" s="122"/>
    </row>
    <row r="14" spans="1:10" ht="12.75">
      <c r="A14" s="123"/>
      <c r="B14" s="124"/>
      <c r="C14" s="124"/>
      <c r="D14" s="141"/>
      <c r="E14" s="123"/>
      <c r="F14" s="124"/>
      <c r="G14" s="141"/>
      <c r="H14" s="123" t="s">
        <v>2188</v>
      </c>
      <c r="I14" s="124"/>
      <c r="J14" s="124"/>
    </row>
    <row r="15" spans="1:10" ht="12.75" customHeight="1">
      <c r="A15" s="123"/>
      <c r="B15" s="124"/>
      <c r="C15" s="124"/>
      <c r="D15" s="141"/>
      <c r="E15" s="123"/>
      <c r="F15" s="124"/>
      <c r="G15" s="141"/>
      <c r="H15" s="123" t="s">
        <v>2189</v>
      </c>
      <c r="I15" s="124"/>
      <c r="J15" s="124"/>
    </row>
    <row r="16" spans="1:10" ht="15" customHeight="1">
      <c r="A16" s="123"/>
      <c r="B16" s="124"/>
      <c r="C16" s="124"/>
      <c r="D16" s="141"/>
      <c r="E16" s="123"/>
      <c r="F16" s="124"/>
      <c r="G16" s="141"/>
      <c r="H16" s="123"/>
      <c r="I16" s="124"/>
      <c r="J16" s="124"/>
    </row>
    <row r="17" spans="1:10" ht="12.75">
      <c r="A17" s="115"/>
      <c r="B17" s="116"/>
      <c r="C17" s="116"/>
      <c r="D17" s="117"/>
      <c r="E17" s="115"/>
      <c r="F17" s="116"/>
      <c r="G17" s="117"/>
      <c r="H17" s="123" t="s">
        <v>2190</v>
      </c>
      <c r="I17" s="124"/>
      <c r="J17" s="124"/>
    </row>
    <row r="18" spans="1:10" ht="12.75" customHeight="1">
      <c r="A18" s="111" t="s">
        <v>2195</v>
      </c>
      <c r="B18" s="111"/>
      <c r="C18" s="111"/>
      <c r="D18" s="111"/>
      <c r="E18" s="111" t="s">
        <v>11</v>
      </c>
      <c r="F18" s="111"/>
      <c r="G18" s="111"/>
      <c r="H18" s="125" t="s">
        <v>2253</v>
      </c>
      <c r="I18" s="126"/>
      <c r="J18" s="126"/>
    </row>
    <row r="19" spans="1:10" ht="20.25" customHeight="1">
      <c r="A19" s="111"/>
      <c r="B19" s="111"/>
      <c r="C19" s="111"/>
      <c r="D19" s="111"/>
      <c r="E19" s="111"/>
      <c r="F19" s="111"/>
      <c r="G19" s="111"/>
      <c r="H19" s="125"/>
      <c r="I19" s="126"/>
      <c r="J19" s="126"/>
    </row>
    <row r="20" spans="1:10" ht="12.75">
      <c r="A20" s="111"/>
      <c r="B20" s="111"/>
      <c r="C20" s="111"/>
      <c r="D20" s="111"/>
      <c r="E20" s="111"/>
      <c r="F20" s="111"/>
      <c r="G20" s="111"/>
      <c r="H20" s="125"/>
      <c r="I20" s="126"/>
      <c r="J20" s="126"/>
    </row>
    <row r="21" spans="1:10" ht="12.75">
      <c r="A21" s="111"/>
      <c r="B21" s="111"/>
      <c r="C21" s="111"/>
      <c r="D21" s="111"/>
      <c r="E21" s="111"/>
      <c r="F21" s="111"/>
      <c r="G21" s="111"/>
      <c r="H21" s="125"/>
      <c r="I21" s="126"/>
      <c r="J21" s="126"/>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33" t="s">
        <v>5</v>
      </c>
      <c r="B27" s="134"/>
      <c r="C27" s="134"/>
      <c r="D27" s="134"/>
      <c r="E27" s="134"/>
      <c r="F27" s="134"/>
      <c r="G27" s="134"/>
      <c r="H27" s="134"/>
      <c r="I27" s="134"/>
      <c r="J27" s="135"/>
      <c r="K27" s="17"/>
    </row>
    <row r="28" spans="1:11" ht="38.25">
      <c r="A28" s="196" t="s">
        <v>6</v>
      </c>
      <c r="B28" s="8"/>
      <c r="C28" s="136" t="s">
        <v>2299</v>
      </c>
      <c r="D28" s="136"/>
      <c r="E28" s="136"/>
      <c r="F28" s="136"/>
      <c r="G28" s="136"/>
      <c r="H28" s="136"/>
      <c r="I28" s="136"/>
      <c r="J28" s="137"/>
      <c r="K28" s="17"/>
    </row>
    <row r="29" spans="1:11" ht="12.75">
      <c r="A29" s="5" t="s">
        <v>7</v>
      </c>
      <c r="B29" s="8"/>
      <c r="C29" s="10"/>
      <c r="D29" s="10"/>
      <c r="E29" s="138" t="s">
        <v>2300</v>
      </c>
      <c r="F29" s="139"/>
      <c r="G29" s="139"/>
      <c r="H29" s="139"/>
      <c r="I29" s="139"/>
      <c r="J29" s="140"/>
      <c r="K29" s="17"/>
    </row>
    <row r="30" spans="1:11" ht="12.75">
      <c r="A30" s="142" t="s">
        <v>2301</v>
      </c>
      <c r="B30" s="143"/>
      <c r="C30" s="143"/>
      <c r="D30" s="143"/>
      <c r="E30" s="143"/>
      <c r="F30" s="143"/>
      <c r="G30" s="143"/>
      <c r="H30" s="143"/>
      <c r="I30" s="143"/>
      <c r="J30" s="144"/>
      <c r="K30" s="17"/>
    </row>
    <row r="31" spans="1:11" ht="12.75">
      <c r="A31" s="118">
        <v>18</v>
      </c>
      <c r="B31" s="119"/>
      <c r="C31" s="119"/>
      <c r="D31" s="119"/>
      <c r="E31" s="119"/>
      <c r="F31" s="119"/>
      <c r="G31" s="119"/>
      <c r="H31" s="119"/>
      <c r="I31" s="119"/>
      <c r="J31" s="120"/>
      <c r="K31" s="17"/>
    </row>
    <row r="32" spans="1:11" ht="12.75">
      <c r="A32" s="130" t="s">
        <v>8</v>
      </c>
      <c r="B32" s="131"/>
      <c r="C32" s="131"/>
      <c r="D32" s="131"/>
      <c r="E32" s="131"/>
      <c r="F32" s="131"/>
      <c r="G32" s="131"/>
      <c r="H32" s="131"/>
      <c r="I32" s="131"/>
      <c r="J32" s="132"/>
      <c r="K32" s="17"/>
    </row>
    <row r="33" spans="1:11" ht="12.75">
      <c r="A33" s="127" t="s">
        <v>9</v>
      </c>
      <c r="B33" s="128"/>
      <c r="C33" s="128"/>
      <c r="D33" s="128"/>
      <c r="E33" s="128"/>
      <c r="F33" s="128"/>
      <c r="G33" s="128"/>
      <c r="H33" s="128"/>
      <c r="I33" s="128"/>
      <c r="J33" s="129"/>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&amp;L407FF061&amp;C</oddFooter>
  </headerFooter>
</worksheet>
</file>

<file path=xl/worksheets/sheet2.xml><?xml version="1.0" encoding="utf-8"?>
<worksheet xmlns="http://schemas.openxmlformats.org/spreadsheetml/2006/main" xmlns:r="http://schemas.openxmlformats.org/officeDocument/2006/relationships">
  <dimension ref="A1:IV666"/>
  <sheetViews>
    <sheetView tabSelected="1" zoomScalePageLayoutView="0" workbookViewId="0" topLeftCell="A1">
      <selection activeCell="A1" sqref="A1:V1"/>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56" t="s">
        <v>2184</v>
      </c>
      <c r="B1" s="156"/>
      <c r="C1" s="156"/>
      <c r="D1" s="156"/>
      <c r="E1" s="156"/>
      <c r="F1" s="156"/>
      <c r="G1" s="156"/>
      <c r="H1" s="156"/>
      <c r="I1" s="156"/>
      <c r="J1" s="156"/>
      <c r="K1" s="156"/>
      <c r="L1" s="156"/>
      <c r="M1" s="156"/>
      <c r="N1" s="156"/>
      <c r="O1" s="156"/>
      <c r="P1" s="156"/>
      <c r="Q1" s="156"/>
      <c r="R1" s="156"/>
      <c r="S1" s="156"/>
      <c r="T1" s="156"/>
      <c r="U1" s="156"/>
      <c r="V1" s="156"/>
    </row>
    <row r="2" spans="1:23" ht="60" customHeight="1">
      <c r="A2" s="157" t="s">
        <v>12</v>
      </c>
      <c r="B2" s="157" t="s">
        <v>1</v>
      </c>
      <c r="C2" s="152" t="s">
        <v>19</v>
      </c>
      <c r="D2" s="152" t="s">
        <v>2181</v>
      </c>
      <c r="E2" s="152"/>
      <c r="F2" s="152"/>
      <c r="G2" s="152" t="s">
        <v>2180</v>
      </c>
      <c r="H2" s="152"/>
      <c r="I2" s="153" t="s">
        <v>2221</v>
      </c>
      <c r="J2" s="152" t="s">
        <v>2178</v>
      </c>
      <c r="K2" s="152"/>
      <c r="L2" s="152"/>
      <c r="M2" s="152"/>
      <c r="N2" s="152"/>
      <c r="O2" s="152"/>
      <c r="P2" s="152"/>
      <c r="Q2" s="152"/>
      <c r="R2" s="152"/>
      <c r="S2" s="152"/>
      <c r="T2" s="152"/>
      <c r="U2" s="151" t="s">
        <v>2174</v>
      </c>
      <c r="V2" s="151" t="s">
        <v>2173</v>
      </c>
      <c r="W2" s="107"/>
    </row>
    <row r="3" spans="1:23" ht="20.25" customHeight="1">
      <c r="A3" s="158"/>
      <c r="B3" s="158"/>
      <c r="C3" s="152"/>
      <c r="D3" s="152"/>
      <c r="E3" s="152"/>
      <c r="F3" s="152"/>
      <c r="G3" s="152"/>
      <c r="H3" s="152"/>
      <c r="I3" s="154"/>
      <c r="J3" s="152" t="s">
        <v>15</v>
      </c>
      <c r="K3" s="151" t="s">
        <v>2175</v>
      </c>
      <c r="L3" s="152" t="s">
        <v>2252</v>
      </c>
      <c r="M3" s="152"/>
      <c r="N3" s="152"/>
      <c r="O3" s="152"/>
      <c r="P3" s="152"/>
      <c r="Q3" s="152"/>
      <c r="R3" s="152"/>
      <c r="S3" s="152"/>
      <c r="T3" s="152"/>
      <c r="U3" s="151"/>
      <c r="V3" s="151"/>
      <c r="W3" s="107"/>
    </row>
    <row r="4" spans="1:23" ht="60.75" customHeight="1">
      <c r="A4" s="158"/>
      <c r="B4" s="158"/>
      <c r="C4" s="152"/>
      <c r="D4" s="151" t="s">
        <v>15</v>
      </c>
      <c r="E4" s="162" t="s">
        <v>2183</v>
      </c>
      <c r="F4" s="163"/>
      <c r="G4" s="152" t="s">
        <v>15</v>
      </c>
      <c r="H4" s="151" t="s">
        <v>2182</v>
      </c>
      <c r="I4" s="154"/>
      <c r="J4" s="152"/>
      <c r="K4" s="151"/>
      <c r="L4" s="151" t="s">
        <v>20</v>
      </c>
      <c r="M4" s="152" t="s">
        <v>21</v>
      </c>
      <c r="N4" s="152"/>
      <c r="O4" s="152"/>
      <c r="P4" s="152"/>
      <c r="Q4" s="152"/>
      <c r="R4" s="152"/>
      <c r="S4" s="151" t="s">
        <v>24</v>
      </c>
      <c r="T4" s="151" t="s">
        <v>2224</v>
      </c>
      <c r="U4" s="151"/>
      <c r="V4" s="151"/>
      <c r="W4" s="107"/>
    </row>
    <row r="5" spans="1:23" ht="26.25" customHeight="1">
      <c r="A5" s="158"/>
      <c r="B5" s="158"/>
      <c r="C5" s="152"/>
      <c r="D5" s="151"/>
      <c r="E5" s="160" t="s">
        <v>15</v>
      </c>
      <c r="F5" s="153" t="s">
        <v>2177</v>
      </c>
      <c r="G5" s="152"/>
      <c r="H5" s="151"/>
      <c r="I5" s="154"/>
      <c r="J5" s="152"/>
      <c r="K5" s="151"/>
      <c r="L5" s="151"/>
      <c r="M5" s="160" t="s">
        <v>15</v>
      </c>
      <c r="N5" s="151" t="s">
        <v>2222</v>
      </c>
      <c r="O5" s="151" t="s">
        <v>17</v>
      </c>
      <c r="P5" s="151" t="s">
        <v>2223</v>
      </c>
      <c r="Q5" s="151" t="s">
        <v>22</v>
      </c>
      <c r="R5" s="151" t="s">
        <v>23</v>
      </c>
      <c r="S5" s="151"/>
      <c r="T5" s="151"/>
      <c r="U5" s="151"/>
      <c r="V5" s="151"/>
      <c r="W5" s="107"/>
    </row>
    <row r="6" spans="1:23" ht="143.25" customHeight="1">
      <c r="A6" s="159"/>
      <c r="B6" s="159"/>
      <c r="C6" s="152"/>
      <c r="D6" s="151"/>
      <c r="E6" s="161"/>
      <c r="F6" s="155"/>
      <c r="G6" s="152"/>
      <c r="H6" s="151"/>
      <c r="I6" s="155"/>
      <c r="J6" s="152"/>
      <c r="K6" s="151"/>
      <c r="L6" s="151"/>
      <c r="M6" s="161"/>
      <c r="N6" s="151"/>
      <c r="O6" s="151"/>
      <c r="P6" s="151"/>
      <c r="Q6" s="151"/>
      <c r="R6" s="151"/>
      <c r="S6" s="151"/>
      <c r="T6" s="151"/>
      <c r="U6" s="151"/>
      <c r="V6" s="151"/>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SUM(D9:D556)</f>
        <v>1616</v>
      </c>
      <c r="E8" s="65">
        <f>SUM(E9:E556)</f>
        <v>1526</v>
      </c>
      <c r="F8" s="65">
        <f>SUM(F9:F556)</f>
        <v>2</v>
      </c>
      <c r="G8" s="65">
        <f>SUM(G9:G556)</f>
        <v>111</v>
      </c>
      <c r="H8" s="65">
        <f>SUM(H9:H556)</f>
        <v>1</v>
      </c>
      <c r="I8" s="65">
        <f>SUM(I9:I556)</f>
        <v>7</v>
      </c>
      <c r="J8" s="65">
        <f>SUM(J9:J556)</f>
        <v>734</v>
      </c>
      <c r="K8" s="65">
        <f>SUM(K9:K556)</f>
        <v>1</v>
      </c>
      <c r="L8" s="65">
        <f>SUM(L9:L556)</f>
        <v>473</v>
      </c>
      <c r="M8" s="65">
        <f>SUM(M9:M556)</f>
        <v>241</v>
      </c>
      <c r="N8" s="65">
        <f>SUM(N9:N556)</f>
        <v>0</v>
      </c>
      <c r="O8" s="65">
        <f>SUM(O9:O556)</f>
        <v>141</v>
      </c>
      <c r="P8" s="65">
        <f>SUM(P9:P556)</f>
        <v>115</v>
      </c>
      <c r="Q8" s="65">
        <f>SUM(Q9:Q556)</f>
        <v>100</v>
      </c>
      <c r="R8" s="65">
        <f>SUM(R9:R556)</f>
        <v>1</v>
      </c>
      <c r="S8" s="65">
        <f>SUM(S9:S556)</f>
        <v>20</v>
      </c>
      <c r="T8" s="65">
        <f>SUM(T9:T556)</f>
        <v>0</v>
      </c>
      <c r="U8" s="65">
        <f>SUM(U9:U556)</f>
        <v>594</v>
      </c>
      <c r="V8" s="65">
        <f>SUM(V9:V556)</f>
        <v>764</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c r="A9" s="85">
        <v>2</v>
      </c>
      <c r="B9" s="86" t="s">
        <v>27</v>
      </c>
      <c r="C9" s="87">
        <v>41</v>
      </c>
      <c r="D9" s="88">
        <v>2</v>
      </c>
      <c r="E9" s="88">
        <v>1</v>
      </c>
      <c r="F9" s="88"/>
      <c r="G9" s="88"/>
      <c r="H9" s="88"/>
      <c r="I9" s="88"/>
      <c r="J9" s="88">
        <v>2</v>
      </c>
      <c r="K9" s="88"/>
      <c r="L9" s="88">
        <v>2</v>
      </c>
      <c r="M9" s="88"/>
      <c r="N9" s="88"/>
      <c r="O9" s="88"/>
      <c r="P9" s="88"/>
      <c r="Q9" s="88"/>
      <c r="R9" s="88"/>
      <c r="S9" s="88"/>
      <c r="T9" s="88"/>
      <c r="U9" s="88">
        <v>1</v>
      </c>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hidden="1">
      <c r="A18" s="66">
        <v>11</v>
      </c>
      <c r="B18" s="86" t="s">
        <v>40</v>
      </c>
      <c r="C18" s="87">
        <v>44</v>
      </c>
      <c r="D18" s="88"/>
      <c r="E18" s="88"/>
      <c r="F18" s="88"/>
      <c r="G18" s="88"/>
      <c r="H18" s="88"/>
      <c r="I18" s="88"/>
      <c r="J18" s="88"/>
      <c r="K18" s="88"/>
      <c r="L18" s="88"/>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c r="A21" s="85">
        <v>14</v>
      </c>
      <c r="B21" s="86" t="s">
        <v>2228</v>
      </c>
      <c r="C21" s="87" t="s">
        <v>2227</v>
      </c>
      <c r="D21" s="88">
        <v>47</v>
      </c>
      <c r="E21" s="88">
        <v>41</v>
      </c>
      <c r="F21" s="88"/>
      <c r="G21" s="88"/>
      <c r="H21" s="88"/>
      <c r="I21" s="88">
        <v>1</v>
      </c>
      <c r="J21" s="88">
        <v>31</v>
      </c>
      <c r="K21" s="88"/>
      <c r="L21" s="88">
        <v>8</v>
      </c>
      <c r="M21" s="88">
        <v>20</v>
      </c>
      <c r="N21" s="88"/>
      <c r="O21" s="88">
        <v>15</v>
      </c>
      <c r="P21" s="88">
        <v>6</v>
      </c>
      <c r="Q21" s="88">
        <v>5</v>
      </c>
      <c r="R21" s="88"/>
      <c r="S21" s="88">
        <v>3</v>
      </c>
      <c r="T21" s="88"/>
      <c r="U21" s="88">
        <v>22</v>
      </c>
      <c r="V21" s="88">
        <v>15</v>
      </c>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c r="A31" s="85">
        <v>24</v>
      </c>
      <c r="B31" s="86" t="s">
        <v>58</v>
      </c>
      <c r="C31" s="87">
        <v>51</v>
      </c>
      <c r="D31" s="88">
        <v>1</v>
      </c>
      <c r="E31" s="88">
        <v>1</v>
      </c>
      <c r="F31" s="88"/>
      <c r="G31" s="88"/>
      <c r="H31" s="88"/>
      <c r="I31" s="88"/>
      <c r="J31" s="88"/>
      <c r="K31" s="88"/>
      <c r="L31" s="88"/>
      <c r="M31" s="88"/>
      <c r="N31" s="88"/>
      <c r="O31" s="88"/>
      <c r="P31" s="88"/>
      <c r="Q31" s="88"/>
      <c r="R31" s="88"/>
      <c r="S31" s="88"/>
      <c r="T31" s="88"/>
      <c r="U31" s="88"/>
      <c r="V31" s="88">
        <v>1</v>
      </c>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c r="A90" s="66">
        <v>83</v>
      </c>
      <c r="B90" s="86" t="s">
        <v>122</v>
      </c>
      <c r="C90" s="87">
        <v>85</v>
      </c>
      <c r="D90" s="88">
        <v>3</v>
      </c>
      <c r="E90" s="88">
        <v>3</v>
      </c>
      <c r="F90" s="88"/>
      <c r="G90" s="88"/>
      <c r="H90" s="88"/>
      <c r="I90" s="88"/>
      <c r="J90" s="88"/>
      <c r="K90" s="88"/>
      <c r="L90" s="88"/>
      <c r="M90" s="88"/>
      <c r="N90" s="88"/>
      <c r="O90" s="88"/>
      <c r="P90" s="88"/>
      <c r="Q90" s="88"/>
      <c r="R90" s="88"/>
      <c r="S90" s="88"/>
      <c r="T90" s="88"/>
      <c r="U90" s="88"/>
      <c r="V90" s="88">
        <v>3</v>
      </c>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hidden="1">
      <c r="A100" s="66">
        <v>93</v>
      </c>
      <c r="B100" s="86" t="s">
        <v>137</v>
      </c>
      <c r="C100" s="87">
        <v>91</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c r="A105" s="85">
        <v>98</v>
      </c>
      <c r="B105" s="86" t="s">
        <v>2205</v>
      </c>
      <c r="C105" s="87" t="s">
        <v>2204</v>
      </c>
      <c r="D105" s="88">
        <v>2</v>
      </c>
      <c r="E105" s="88">
        <v>1</v>
      </c>
      <c r="F105" s="88"/>
      <c r="G105" s="88"/>
      <c r="H105" s="88"/>
      <c r="I105" s="88"/>
      <c r="J105" s="88">
        <v>2</v>
      </c>
      <c r="K105" s="88"/>
      <c r="L105" s="88">
        <v>1</v>
      </c>
      <c r="M105" s="88">
        <v>1</v>
      </c>
      <c r="N105" s="88"/>
      <c r="O105" s="88">
        <v>1</v>
      </c>
      <c r="P105" s="88">
        <v>1</v>
      </c>
      <c r="Q105" s="88"/>
      <c r="R105" s="88"/>
      <c r="S105" s="88"/>
      <c r="T105" s="88"/>
      <c r="U105" s="88">
        <v>2</v>
      </c>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21</v>
      </c>
      <c r="E150" s="88">
        <v>20</v>
      </c>
      <c r="F150" s="88"/>
      <c r="G150" s="88">
        <v>2</v>
      </c>
      <c r="H150" s="88"/>
      <c r="I150" s="88"/>
      <c r="J150" s="88">
        <v>9</v>
      </c>
      <c r="K150" s="88"/>
      <c r="L150" s="88">
        <v>8</v>
      </c>
      <c r="M150" s="88">
        <v>1</v>
      </c>
      <c r="N150" s="88"/>
      <c r="O150" s="88"/>
      <c r="P150" s="88"/>
      <c r="Q150" s="88">
        <v>1</v>
      </c>
      <c r="R150" s="88"/>
      <c r="S150" s="88"/>
      <c r="T150" s="88"/>
      <c r="U150" s="88">
        <v>7</v>
      </c>
      <c r="V150" s="88">
        <v>10</v>
      </c>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hidden="1">
      <c r="A154" s="85">
        <v>147</v>
      </c>
      <c r="B154" s="86" t="s">
        <v>2065</v>
      </c>
      <c r="C154" s="87">
        <v>122</v>
      </c>
      <c r="D154" s="88"/>
      <c r="E154" s="88"/>
      <c r="F154" s="88"/>
      <c r="G154" s="88"/>
      <c r="H154" s="88"/>
      <c r="I154" s="88"/>
      <c r="J154" s="88"/>
      <c r="K154" s="88"/>
      <c r="L154" s="88"/>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c r="A156" s="85">
        <v>149</v>
      </c>
      <c r="B156" s="86" t="s">
        <v>2097</v>
      </c>
      <c r="C156" s="87" t="s">
        <v>200</v>
      </c>
      <c r="D156" s="88">
        <v>3</v>
      </c>
      <c r="E156" s="88">
        <v>3</v>
      </c>
      <c r="F156" s="88"/>
      <c r="G156" s="88"/>
      <c r="H156" s="88"/>
      <c r="I156" s="88"/>
      <c r="J156" s="88">
        <v>2</v>
      </c>
      <c r="K156" s="88"/>
      <c r="L156" s="88">
        <v>1</v>
      </c>
      <c r="M156" s="88"/>
      <c r="N156" s="88"/>
      <c r="O156" s="88"/>
      <c r="P156" s="88"/>
      <c r="Q156" s="88"/>
      <c r="R156" s="88"/>
      <c r="S156" s="88">
        <v>1</v>
      </c>
      <c r="T156" s="88"/>
      <c r="U156" s="88">
        <v>1</v>
      </c>
      <c r="V156" s="88">
        <v>1</v>
      </c>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7</v>
      </c>
      <c r="E158" s="88">
        <v>6</v>
      </c>
      <c r="F158" s="88"/>
      <c r="G158" s="88"/>
      <c r="H158" s="88"/>
      <c r="I158" s="88">
        <v>1</v>
      </c>
      <c r="J158" s="88">
        <v>4</v>
      </c>
      <c r="K158" s="88"/>
      <c r="L158" s="88">
        <v>2</v>
      </c>
      <c r="M158" s="88">
        <v>2</v>
      </c>
      <c r="N158" s="88"/>
      <c r="O158" s="88">
        <v>2</v>
      </c>
      <c r="P158" s="88">
        <v>2</v>
      </c>
      <c r="Q158" s="88"/>
      <c r="R158" s="88"/>
      <c r="S158" s="88"/>
      <c r="T158" s="88"/>
      <c r="U158" s="88">
        <v>5</v>
      </c>
      <c r="V158" s="88">
        <v>2</v>
      </c>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hidden="1">
      <c r="A159" s="66">
        <v>152</v>
      </c>
      <c r="B159" s="86" t="s">
        <v>2098</v>
      </c>
      <c r="C159" s="87" t="s">
        <v>204</v>
      </c>
      <c r="D159" s="88"/>
      <c r="E159" s="88"/>
      <c r="F159" s="88"/>
      <c r="G159" s="88"/>
      <c r="H159" s="88"/>
      <c r="I159" s="88"/>
      <c r="J159" s="88"/>
      <c r="K159" s="88"/>
      <c r="L159" s="88"/>
      <c r="M159" s="88"/>
      <c r="N159" s="88"/>
      <c r="O159" s="88"/>
      <c r="P159" s="88"/>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hidden="1">
      <c r="A160" s="66">
        <v>153</v>
      </c>
      <c r="B160" s="86" t="s">
        <v>2099</v>
      </c>
      <c r="C160" s="87">
        <v>123</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257</v>
      </c>
      <c r="E161" s="88">
        <v>232</v>
      </c>
      <c r="F161" s="88"/>
      <c r="G161" s="88">
        <v>15</v>
      </c>
      <c r="H161" s="88"/>
      <c r="I161" s="88">
        <v>1</v>
      </c>
      <c r="J161" s="88">
        <v>108</v>
      </c>
      <c r="K161" s="88"/>
      <c r="L161" s="88">
        <v>76</v>
      </c>
      <c r="M161" s="88">
        <v>20</v>
      </c>
      <c r="N161" s="88"/>
      <c r="O161" s="88">
        <v>9</v>
      </c>
      <c r="P161" s="88">
        <v>8</v>
      </c>
      <c r="Q161" s="88">
        <v>11</v>
      </c>
      <c r="R161" s="88"/>
      <c r="S161" s="88">
        <v>12</v>
      </c>
      <c r="T161" s="88"/>
      <c r="U161" s="88">
        <v>86</v>
      </c>
      <c r="V161" s="88">
        <v>133</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12</v>
      </c>
      <c r="E164" s="88">
        <v>11</v>
      </c>
      <c r="F164" s="88"/>
      <c r="G164" s="88"/>
      <c r="H164" s="88"/>
      <c r="I164" s="88"/>
      <c r="J164" s="88">
        <v>4</v>
      </c>
      <c r="K164" s="88"/>
      <c r="L164" s="88">
        <v>2</v>
      </c>
      <c r="M164" s="88">
        <v>2</v>
      </c>
      <c r="N164" s="88"/>
      <c r="O164" s="88">
        <v>1</v>
      </c>
      <c r="P164" s="88">
        <v>1</v>
      </c>
      <c r="Q164" s="88">
        <v>1</v>
      </c>
      <c r="R164" s="88"/>
      <c r="S164" s="88"/>
      <c r="T164" s="88"/>
      <c r="U164" s="88">
        <v>4</v>
      </c>
      <c r="V164" s="88">
        <v>8</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66">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85">
        <v>161</v>
      </c>
      <c r="B168" s="86" t="s">
        <v>209</v>
      </c>
      <c r="C168" s="87">
        <v>128</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66">
        <v>162</v>
      </c>
      <c r="B169" s="86" t="s">
        <v>210</v>
      </c>
      <c r="C169" s="87" t="s">
        <v>211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85">
        <v>163</v>
      </c>
      <c r="B170" s="86" t="s">
        <v>2101</v>
      </c>
      <c r="C170" s="87">
        <v>129</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c r="A171" s="66">
        <v>164</v>
      </c>
      <c r="B171" s="86" t="s">
        <v>212</v>
      </c>
      <c r="C171" s="87">
        <v>130</v>
      </c>
      <c r="D171" s="88">
        <v>998</v>
      </c>
      <c r="E171" s="88">
        <v>953</v>
      </c>
      <c r="F171" s="88">
        <v>1</v>
      </c>
      <c r="G171" s="88">
        <v>75</v>
      </c>
      <c r="H171" s="88"/>
      <c r="I171" s="88">
        <v>4</v>
      </c>
      <c r="J171" s="88">
        <v>457</v>
      </c>
      <c r="K171" s="88">
        <v>1</v>
      </c>
      <c r="L171" s="88">
        <v>326</v>
      </c>
      <c r="M171" s="88">
        <v>130</v>
      </c>
      <c r="N171" s="88"/>
      <c r="O171" s="88">
        <v>74</v>
      </c>
      <c r="P171" s="88">
        <v>66</v>
      </c>
      <c r="Q171" s="88">
        <v>56</v>
      </c>
      <c r="R171" s="88"/>
      <c r="S171" s="88">
        <v>1</v>
      </c>
      <c r="T171" s="88"/>
      <c r="U171" s="88">
        <v>369</v>
      </c>
      <c r="V171" s="88">
        <v>462</v>
      </c>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85">
        <v>165</v>
      </c>
      <c r="B172" s="86" t="s">
        <v>425</v>
      </c>
      <c r="C172" s="87">
        <v>131</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hidden="1">
      <c r="A173" s="66">
        <v>166</v>
      </c>
      <c r="B173" s="86" t="s">
        <v>425</v>
      </c>
      <c r="C173" s="87">
        <v>132</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213</v>
      </c>
      <c r="C174" s="87" t="s">
        <v>214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2279</v>
      </c>
      <c r="C175" s="87" t="s">
        <v>2278</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215</v>
      </c>
      <c r="C176" s="87">
        <v>133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216</v>
      </c>
      <c r="C177" s="87" t="s">
        <v>217</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218</v>
      </c>
      <c r="C178" s="87" t="s">
        <v>219</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220</v>
      </c>
      <c r="C179" s="87">
        <v>134</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221</v>
      </c>
      <c r="C180" s="87">
        <v>135</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66">
        <v>174</v>
      </c>
      <c r="B181" s="86" t="s">
        <v>222</v>
      </c>
      <c r="C181" s="87" t="s">
        <v>223</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85">
        <v>175</v>
      </c>
      <c r="B182" s="86" t="s">
        <v>224</v>
      </c>
      <c r="C182" s="87">
        <v>136</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66">
        <v>176</v>
      </c>
      <c r="B183" s="86" t="s">
        <v>225</v>
      </c>
      <c r="C183" s="87">
        <v>137</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85">
        <v>177</v>
      </c>
      <c r="B184" s="86" t="s">
        <v>226</v>
      </c>
      <c r="C184" s="87">
        <v>138</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66">
        <v>178</v>
      </c>
      <c r="B185" s="86" t="s">
        <v>227</v>
      </c>
      <c r="C185" s="87">
        <v>139</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c r="A186" s="85">
        <v>179</v>
      </c>
      <c r="B186" s="86" t="s">
        <v>2102</v>
      </c>
      <c r="C186" s="87">
        <v>140</v>
      </c>
      <c r="D186" s="88">
        <v>1</v>
      </c>
      <c r="E186" s="88">
        <v>1</v>
      </c>
      <c r="F186" s="88"/>
      <c r="G186" s="88"/>
      <c r="H186" s="88"/>
      <c r="I186" s="88"/>
      <c r="J186" s="88">
        <v>1</v>
      </c>
      <c r="K186" s="88"/>
      <c r="L186" s="88">
        <v>1</v>
      </c>
      <c r="M186" s="88"/>
      <c r="N186" s="88"/>
      <c r="O186" s="88"/>
      <c r="P186" s="88"/>
      <c r="Q186" s="88"/>
      <c r="R186" s="88"/>
      <c r="S186" s="88"/>
      <c r="T186" s="88"/>
      <c r="U186" s="88">
        <v>1</v>
      </c>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66">
        <v>180</v>
      </c>
      <c r="B187" s="86" t="s">
        <v>228</v>
      </c>
      <c r="C187" s="87">
        <v>141</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hidden="1">
      <c r="A188" s="66">
        <v>181</v>
      </c>
      <c r="B188" s="86" t="s">
        <v>229</v>
      </c>
      <c r="C188" s="87">
        <v>142</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230</v>
      </c>
      <c r="C189" s="87">
        <v>144</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231</v>
      </c>
      <c r="C190" s="87">
        <v>145</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232</v>
      </c>
      <c r="C191" s="87">
        <v>146</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2249</v>
      </c>
      <c r="C192" s="87">
        <v>147</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233</v>
      </c>
      <c r="C193" s="87">
        <v>148</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234</v>
      </c>
      <c r="C194" s="87" t="s">
        <v>235</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66">
        <v>188</v>
      </c>
      <c r="B195" s="86" t="s">
        <v>236</v>
      </c>
      <c r="C195" s="87" t="s">
        <v>237</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85">
        <v>189</v>
      </c>
      <c r="B196" s="86" t="s">
        <v>238</v>
      </c>
      <c r="C196" s="87" t="s">
        <v>239</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66">
        <v>190</v>
      </c>
      <c r="B197" s="86" t="s">
        <v>240</v>
      </c>
      <c r="C197" s="87" t="s">
        <v>241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85">
        <v>191</v>
      </c>
      <c r="B198" s="86" t="s">
        <v>242</v>
      </c>
      <c r="C198" s="87" t="s">
        <v>243</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66">
        <v>192</v>
      </c>
      <c r="B199" s="86" t="s">
        <v>244</v>
      </c>
      <c r="C199" s="87">
        <v>149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85">
        <v>193</v>
      </c>
      <c r="B200" s="86" t="s">
        <v>245</v>
      </c>
      <c r="C200" s="87" t="s">
        <v>246</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66">
        <v>194</v>
      </c>
      <c r="B201" s="86" t="s">
        <v>247</v>
      </c>
      <c r="C201" s="87">
        <v>150</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248</v>
      </c>
      <c r="C202" s="87">
        <v>151</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2103</v>
      </c>
      <c r="C203" s="87">
        <v>152</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2000</v>
      </c>
      <c r="C204" s="87" t="s">
        <v>1999</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249</v>
      </c>
      <c r="C205" s="87">
        <v>153</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c r="A206" s="66">
        <v>199</v>
      </c>
      <c r="B206" s="86" t="s">
        <v>250</v>
      </c>
      <c r="C206" s="87">
        <v>154</v>
      </c>
      <c r="D206" s="88">
        <v>3</v>
      </c>
      <c r="E206" s="88">
        <v>3</v>
      </c>
      <c r="F206" s="88"/>
      <c r="G206" s="88"/>
      <c r="H206" s="88"/>
      <c r="I206" s="88"/>
      <c r="J206" s="88">
        <v>2</v>
      </c>
      <c r="K206" s="88"/>
      <c r="L206" s="88"/>
      <c r="M206" s="88">
        <v>2</v>
      </c>
      <c r="N206" s="88"/>
      <c r="O206" s="88"/>
      <c r="P206" s="88"/>
      <c r="Q206" s="88">
        <v>2</v>
      </c>
      <c r="R206" s="88"/>
      <c r="S206" s="88"/>
      <c r="T206" s="88"/>
      <c r="U206" s="88">
        <v>1</v>
      </c>
      <c r="V206" s="88">
        <v>1</v>
      </c>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251</v>
      </c>
      <c r="C207" s="87">
        <v>155</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c r="A208" s="66">
        <v>201</v>
      </c>
      <c r="B208" s="86" t="s">
        <v>252</v>
      </c>
      <c r="C208" s="87" t="s">
        <v>253</v>
      </c>
      <c r="D208" s="88">
        <v>1</v>
      </c>
      <c r="E208" s="88"/>
      <c r="F208" s="88"/>
      <c r="G208" s="88"/>
      <c r="H208" s="88"/>
      <c r="I208" s="88"/>
      <c r="J208" s="88">
        <v>1</v>
      </c>
      <c r="K208" s="88"/>
      <c r="L208" s="88"/>
      <c r="M208" s="88">
        <v>1</v>
      </c>
      <c r="N208" s="88"/>
      <c r="O208" s="88">
        <v>1</v>
      </c>
      <c r="P208" s="88">
        <v>1</v>
      </c>
      <c r="Q208" s="88"/>
      <c r="R208" s="88"/>
      <c r="S208" s="88"/>
      <c r="T208" s="88"/>
      <c r="U208" s="88">
        <v>1</v>
      </c>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66">
        <v>202</v>
      </c>
      <c r="B209" s="86" t="s">
        <v>254</v>
      </c>
      <c r="C209" s="87" t="s">
        <v>255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85">
        <v>203</v>
      </c>
      <c r="B210" s="86" t="s">
        <v>2254</v>
      </c>
      <c r="C210" s="87">
        <v>156</v>
      </c>
      <c r="D210" s="88">
        <v>7</v>
      </c>
      <c r="E210" s="88">
        <v>7</v>
      </c>
      <c r="F210" s="88"/>
      <c r="G210" s="88"/>
      <c r="H210" s="88"/>
      <c r="I210" s="88"/>
      <c r="J210" s="88">
        <v>2</v>
      </c>
      <c r="K210" s="88"/>
      <c r="L210" s="88"/>
      <c r="M210" s="88">
        <v>2</v>
      </c>
      <c r="N210" s="88"/>
      <c r="O210" s="88"/>
      <c r="P210" s="88"/>
      <c r="Q210" s="88">
        <v>2</v>
      </c>
      <c r="R210" s="88">
        <v>1</v>
      </c>
      <c r="S210" s="88"/>
      <c r="T210" s="88"/>
      <c r="U210" s="88">
        <v>2</v>
      </c>
      <c r="V210" s="88">
        <v>5</v>
      </c>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66">
        <v>204</v>
      </c>
      <c r="B211" s="86" t="s">
        <v>256</v>
      </c>
      <c r="C211" s="87" t="s">
        <v>257</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hidden="1">
      <c r="A212" s="85">
        <v>205</v>
      </c>
      <c r="B212" s="86" t="s">
        <v>258</v>
      </c>
      <c r="C212" s="87" t="s">
        <v>259</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66">
        <v>206</v>
      </c>
      <c r="B213" s="92" t="s">
        <v>2104</v>
      </c>
      <c r="C213" s="87" t="s">
        <v>2054</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85">
        <v>207</v>
      </c>
      <c r="B214" s="92" t="s">
        <v>2251</v>
      </c>
      <c r="C214" s="87" t="s">
        <v>2250</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66">
        <v>208</v>
      </c>
      <c r="B215" s="86" t="s">
        <v>425</v>
      </c>
      <c r="C215" s="87">
        <v>157</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86" t="s">
        <v>260</v>
      </c>
      <c r="C216" s="87">
        <v>159</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261</v>
      </c>
      <c r="C217" s="87">
        <v>160</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425</v>
      </c>
      <c r="C218" s="87" t="s">
        <v>262</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263</v>
      </c>
      <c r="C219" s="87">
        <v>161</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2297</v>
      </c>
      <c r="C220" s="87" t="s">
        <v>2296</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264</v>
      </c>
      <c r="C221" s="87">
        <v>162</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hidden="1">
      <c r="A222" s="66">
        <v>215</v>
      </c>
      <c r="B222" s="86" t="s">
        <v>265</v>
      </c>
      <c r="C222" s="87" t="s">
        <v>266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66">
        <v>216</v>
      </c>
      <c r="B223" s="86" t="s">
        <v>267</v>
      </c>
      <c r="C223" s="87" t="s">
        <v>268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85">
        <v>217</v>
      </c>
      <c r="B224" s="86" t="s">
        <v>269</v>
      </c>
      <c r="C224" s="87" t="s">
        <v>270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66">
        <v>218</v>
      </c>
      <c r="B225" s="86" t="s">
        <v>271</v>
      </c>
      <c r="C225" s="87">
        <v>163</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c r="A226" s="85">
        <v>219</v>
      </c>
      <c r="B226" s="86" t="s">
        <v>272</v>
      </c>
      <c r="C226" s="87" t="s">
        <v>273</v>
      </c>
      <c r="D226" s="88">
        <v>16</v>
      </c>
      <c r="E226" s="88">
        <v>15</v>
      </c>
      <c r="F226" s="88"/>
      <c r="G226" s="88">
        <v>3</v>
      </c>
      <c r="H226" s="88"/>
      <c r="I226" s="88"/>
      <c r="J226" s="88">
        <v>4</v>
      </c>
      <c r="K226" s="88"/>
      <c r="L226" s="88">
        <v>1</v>
      </c>
      <c r="M226" s="88">
        <v>3</v>
      </c>
      <c r="N226" s="88"/>
      <c r="O226" s="88">
        <v>1</v>
      </c>
      <c r="P226" s="88">
        <v>1</v>
      </c>
      <c r="Q226" s="88">
        <v>2</v>
      </c>
      <c r="R226" s="88"/>
      <c r="S226" s="88"/>
      <c r="T226" s="88"/>
      <c r="U226" s="88">
        <v>4</v>
      </c>
      <c r="V226" s="88">
        <v>9</v>
      </c>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c r="A227" s="66">
        <v>220</v>
      </c>
      <c r="B227" s="86" t="s">
        <v>274</v>
      </c>
      <c r="C227" s="87" t="s">
        <v>275</v>
      </c>
      <c r="D227" s="88">
        <v>8</v>
      </c>
      <c r="E227" s="88">
        <v>8</v>
      </c>
      <c r="F227" s="88"/>
      <c r="G227" s="88"/>
      <c r="H227" s="88"/>
      <c r="I227" s="88"/>
      <c r="J227" s="88">
        <v>6</v>
      </c>
      <c r="K227" s="88"/>
      <c r="L227" s="88">
        <v>4</v>
      </c>
      <c r="M227" s="88">
        <v>2</v>
      </c>
      <c r="N227" s="88"/>
      <c r="O227" s="88">
        <v>1</v>
      </c>
      <c r="P227" s="88">
        <v>1</v>
      </c>
      <c r="Q227" s="88">
        <v>1</v>
      </c>
      <c r="R227" s="88"/>
      <c r="S227" s="88"/>
      <c r="T227" s="88"/>
      <c r="U227" s="88">
        <v>4</v>
      </c>
      <c r="V227" s="88">
        <v>2</v>
      </c>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c r="A228" s="85">
        <v>221</v>
      </c>
      <c r="B228" s="86" t="s">
        <v>2105</v>
      </c>
      <c r="C228" s="87" t="s">
        <v>276</v>
      </c>
      <c r="D228" s="88">
        <v>1</v>
      </c>
      <c r="E228" s="88">
        <v>1</v>
      </c>
      <c r="F228" s="88"/>
      <c r="G228" s="88"/>
      <c r="H228" s="88"/>
      <c r="I228" s="88"/>
      <c r="J228" s="88">
        <v>1</v>
      </c>
      <c r="K228" s="88"/>
      <c r="L228" s="88"/>
      <c r="M228" s="88">
        <v>1</v>
      </c>
      <c r="N228" s="88"/>
      <c r="O228" s="88"/>
      <c r="P228" s="88"/>
      <c r="Q228" s="88">
        <v>1</v>
      </c>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hidden="1">
      <c r="A229" s="66">
        <v>222</v>
      </c>
      <c r="B229" s="86" t="s">
        <v>277</v>
      </c>
      <c r="C229" s="87" t="s">
        <v>278</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279</v>
      </c>
      <c r="C230" s="87" t="s">
        <v>280</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2106</v>
      </c>
      <c r="C231" s="87" t="s">
        <v>281</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2270</v>
      </c>
      <c r="C232" s="87" t="s">
        <v>282</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2271</v>
      </c>
      <c r="C233" s="87" t="s">
        <v>283</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284</v>
      </c>
      <c r="C234" s="87" t="s">
        <v>285</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2107</v>
      </c>
      <c r="C235" s="87" t="s">
        <v>286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2269</v>
      </c>
      <c r="C236" s="87" t="s">
        <v>287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66">
        <v>230</v>
      </c>
      <c r="B237" s="86" t="s">
        <v>288</v>
      </c>
      <c r="C237" s="87" t="s">
        <v>289</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85">
        <v>231</v>
      </c>
      <c r="B238" s="86" t="s">
        <v>2014</v>
      </c>
      <c r="C238" s="87" t="s">
        <v>2009</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66">
        <v>232</v>
      </c>
      <c r="B239" s="86" t="s">
        <v>2013</v>
      </c>
      <c r="C239" s="87" t="s">
        <v>2010</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85">
        <v>233</v>
      </c>
      <c r="B240" s="86" t="s">
        <v>2012</v>
      </c>
      <c r="C240" s="87" t="s">
        <v>2011</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66">
        <v>234</v>
      </c>
      <c r="B241" s="86" t="s">
        <v>2208</v>
      </c>
      <c r="C241" s="87" t="s">
        <v>2206</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85">
        <v>235</v>
      </c>
      <c r="B242" s="86" t="s">
        <v>2209</v>
      </c>
      <c r="C242" s="87" t="s">
        <v>2207</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66">
        <v>236</v>
      </c>
      <c r="B243" s="86" t="s">
        <v>2274</v>
      </c>
      <c r="C243" s="87" t="s">
        <v>2272</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2275</v>
      </c>
      <c r="C244" s="87" t="s">
        <v>2273</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c r="A245" s="85">
        <v>238</v>
      </c>
      <c r="B245" s="86" t="s">
        <v>290</v>
      </c>
      <c r="C245" s="87">
        <v>164</v>
      </c>
      <c r="D245" s="88">
        <v>17</v>
      </c>
      <c r="E245" s="88">
        <v>17</v>
      </c>
      <c r="F245" s="88"/>
      <c r="G245" s="88"/>
      <c r="H245" s="88"/>
      <c r="I245" s="88"/>
      <c r="J245" s="88">
        <v>12</v>
      </c>
      <c r="K245" s="88"/>
      <c r="L245" s="88">
        <v>3</v>
      </c>
      <c r="M245" s="88">
        <v>9</v>
      </c>
      <c r="N245" s="88"/>
      <c r="O245" s="88">
        <v>7</v>
      </c>
      <c r="P245" s="88">
        <v>7</v>
      </c>
      <c r="Q245" s="88">
        <v>2</v>
      </c>
      <c r="R245" s="88"/>
      <c r="S245" s="88"/>
      <c r="T245" s="88"/>
      <c r="U245" s="88">
        <v>9</v>
      </c>
      <c r="V245" s="88">
        <v>5</v>
      </c>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291</v>
      </c>
      <c r="C246" s="87" t="s">
        <v>292</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hidden="1">
      <c r="A247" s="85">
        <v>240</v>
      </c>
      <c r="B247" s="86" t="s">
        <v>293</v>
      </c>
      <c r="C247" s="87" t="s">
        <v>294</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295</v>
      </c>
      <c r="C248" s="87" t="s">
        <v>296</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297</v>
      </c>
      <c r="C249" s="87" t="s">
        <v>298</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299</v>
      </c>
      <c r="C250" s="87" t="s">
        <v>300</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66">
        <v>244</v>
      </c>
      <c r="B251" s="86" t="s">
        <v>301</v>
      </c>
      <c r="C251" s="87" t="s">
        <v>302</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85">
        <v>245</v>
      </c>
      <c r="B252" s="86" t="s">
        <v>303</v>
      </c>
      <c r="C252" s="87" t="s">
        <v>304</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66">
        <v>246</v>
      </c>
      <c r="B253" s="86" t="s">
        <v>305</v>
      </c>
      <c r="C253" s="87" t="s">
        <v>306</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85">
        <v>247</v>
      </c>
      <c r="B254" s="86" t="s">
        <v>307</v>
      </c>
      <c r="C254" s="87" t="s">
        <v>308</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66">
        <v>248</v>
      </c>
      <c r="B255" s="86" t="s">
        <v>309</v>
      </c>
      <c r="C255" s="87" t="s">
        <v>310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hidden="1">
      <c r="A256" s="85">
        <v>249</v>
      </c>
      <c r="B256" s="86" t="s">
        <v>311</v>
      </c>
      <c r="C256" s="87" t="s">
        <v>312</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66">
        <v>250</v>
      </c>
      <c r="B257" s="86" t="s">
        <v>313</v>
      </c>
      <c r="C257" s="87" t="s">
        <v>314</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c r="A258" s="66">
        <v>251</v>
      </c>
      <c r="B258" s="86" t="s">
        <v>2108</v>
      </c>
      <c r="C258" s="87" t="s">
        <v>315</v>
      </c>
      <c r="D258" s="88">
        <v>3</v>
      </c>
      <c r="E258" s="88">
        <v>2</v>
      </c>
      <c r="F258" s="88"/>
      <c r="G258" s="88"/>
      <c r="H258" s="88"/>
      <c r="I258" s="88"/>
      <c r="J258" s="88">
        <v>2</v>
      </c>
      <c r="K258" s="88"/>
      <c r="L258" s="88"/>
      <c r="M258" s="88">
        <v>2</v>
      </c>
      <c r="N258" s="88"/>
      <c r="O258" s="88">
        <v>1</v>
      </c>
      <c r="P258" s="88">
        <v>1</v>
      </c>
      <c r="Q258" s="88">
        <v>1</v>
      </c>
      <c r="R258" s="88"/>
      <c r="S258" s="88"/>
      <c r="T258" s="88"/>
      <c r="U258" s="88">
        <v>2</v>
      </c>
      <c r="V258" s="88">
        <v>1</v>
      </c>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316</v>
      </c>
      <c r="C259" s="87" t="s">
        <v>317</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hidden="1">
      <c r="A260" s="66">
        <v>253</v>
      </c>
      <c r="B260" s="86" t="s">
        <v>318</v>
      </c>
      <c r="C260" s="87" t="s">
        <v>319</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2162</v>
      </c>
      <c r="C261" s="87" t="s">
        <v>2160</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2163</v>
      </c>
      <c r="C262" s="87" t="s">
        <v>2161</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2210</v>
      </c>
      <c r="C263" s="87" t="s">
        <v>2211</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320</v>
      </c>
      <c r="C264" s="87" t="s">
        <v>321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66">
        <v>258</v>
      </c>
      <c r="B265" s="86" t="s">
        <v>322</v>
      </c>
      <c r="C265" s="87" t="s">
        <v>323</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85">
        <v>259</v>
      </c>
      <c r="B266" s="86" t="s">
        <v>324</v>
      </c>
      <c r="C266" s="87" t="s">
        <v>325</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66">
        <v>260</v>
      </c>
      <c r="B267" s="86" t="s">
        <v>326</v>
      </c>
      <c r="C267" s="87" t="s">
        <v>327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85">
        <v>261</v>
      </c>
      <c r="B268" s="86" t="s">
        <v>2040</v>
      </c>
      <c r="C268" s="87" t="s">
        <v>328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66">
        <v>262</v>
      </c>
      <c r="B269" s="86" t="s">
        <v>329</v>
      </c>
      <c r="C269" s="87" t="s">
        <v>330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85">
        <v>263</v>
      </c>
      <c r="B270" s="86" t="s">
        <v>331</v>
      </c>
      <c r="C270" s="87" t="s">
        <v>332</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66">
        <v>264</v>
      </c>
      <c r="B271" s="86" t="s">
        <v>333</v>
      </c>
      <c r="C271" s="87" t="s">
        <v>334</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335</v>
      </c>
      <c r="C272" s="87" t="s">
        <v>336</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2109</v>
      </c>
      <c r="C273" s="87" t="s">
        <v>337</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2110</v>
      </c>
      <c r="C274" s="87" t="s">
        <v>338</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339</v>
      </c>
      <c r="C275" s="87" t="s">
        <v>340</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2111</v>
      </c>
      <c r="C276" s="87" t="s">
        <v>341</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2061</v>
      </c>
      <c r="C277" s="87" t="s">
        <v>342</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2112</v>
      </c>
      <c r="C278" s="87" t="s">
        <v>343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66">
        <v>272</v>
      </c>
      <c r="B279" s="86" t="s">
        <v>2158</v>
      </c>
      <c r="C279" s="87" t="s">
        <v>344</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85">
        <v>273</v>
      </c>
      <c r="B280" s="86" t="s">
        <v>2067</v>
      </c>
      <c r="C280" s="87" t="s">
        <v>345</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66">
        <v>274</v>
      </c>
      <c r="B281" s="86" t="s">
        <v>346</v>
      </c>
      <c r="C281" s="87" t="s">
        <v>347</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85">
        <v>275</v>
      </c>
      <c r="B282" s="86" t="s">
        <v>348</v>
      </c>
      <c r="C282" s="87" t="s">
        <v>349</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66">
        <v>276</v>
      </c>
      <c r="B283" s="86" t="s">
        <v>350</v>
      </c>
      <c r="C283" s="87" t="s">
        <v>351</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85">
        <v>277</v>
      </c>
      <c r="B284" s="86" t="s">
        <v>352</v>
      </c>
      <c r="C284" s="87" t="s">
        <v>353</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66">
        <v>278</v>
      </c>
      <c r="B285" s="86" t="s">
        <v>354</v>
      </c>
      <c r="C285" s="87" t="s">
        <v>355</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356</v>
      </c>
      <c r="C286" s="87" t="s">
        <v>357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2004</v>
      </c>
      <c r="C287" s="87" t="s">
        <v>2001</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2005</v>
      </c>
      <c r="C288" s="87" t="s">
        <v>2002</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2006</v>
      </c>
      <c r="C289" s="87" t="s">
        <v>2003</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2063</v>
      </c>
      <c r="C290" s="87" t="s">
        <v>2064</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2083</v>
      </c>
      <c r="C291" s="87" t="s">
        <v>2084</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2113</v>
      </c>
      <c r="C292" s="87">
        <v>167</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66">
        <v>286</v>
      </c>
      <c r="B293" s="86" t="s">
        <v>425</v>
      </c>
      <c r="C293" s="87">
        <v>168</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85">
        <v>287</v>
      </c>
      <c r="B294" s="86" t="s">
        <v>358</v>
      </c>
      <c r="C294" s="87" t="s">
        <v>359</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66">
        <v>288</v>
      </c>
      <c r="B295" s="86" t="s">
        <v>360</v>
      </c>
      <c r="C295" s="87" t="s">
        <v>361</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85">
        <v>289</v>
      </c>
      <c r="B296" s="86" t="s">
        <v>362</v>
      </c>
      <c r="C296" s="87">
        <v>169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66">
        <v>290</v>
      </c>
      <c r="B297" s="86" t="s">
        <v>2114</v>
      </c>
      <c r="C297" s="87">
        <v>170</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85">
        <v>291</v>
      </c>
      <c r="B298" s="86" t="s">
        <v>363</v>
      </c>
      <c r="C298" s="87" t="s">
        <v>364</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66">
        <v>292</v>
      </c>
      <c r="B299" s="86" t="s">
        <v>2115</v>
      </c>
      <c r="C299" s="87">
        <v>171</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2116</v>
      </c>
      <c r="C300" s="87" t="s">
        <v>365</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366</v>
      </c>
      <c r="C301" s="87" t="s">
        <v>367</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368</v>
      </c>
      <c r="C302" s="87">
        <v>172</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2082</v>
      </c>
      <c r="C303" s="87" t="s">
        <v>369</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2213</v>
      </c>
      <c r="C304" s="87" t="s">
        <v>2212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2259</v>
      </c>
      <c r="C305" s="87" t="s">
        <v>2258</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425</v>
      </c>
      <c r="C306" s="87" t="s">
        <v>370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66">
        <v>300</v>
      </c>
      <c r="B307" s="86" t="s">
        <v>425</v>
      </c>
      <c r="C307" s="87" t="s">
        <v>371</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c r="A308" s="85">
        <v>301</v>
      </c>
      <c r="B308" s="86" t="s">
        <v>372</v>
      </c>
      <c r="C308" s="87" t="s">
        <v>373</v>
      </c>
      <c r="D308" s="88">
        <v>1</v>
      </c>
      <c r="E308" s="88">
        <v>1</v>
      </c>
      <c r="F308" s="88"/>
      <c r="G308" s="88"/>
      <c r="H308" s="88"/>
      <c r="I308" s="88"/>
      <c r="J308" s="88"/>
      <c r="K308" s="88"/>
      <c r="L308" s="88"/>
      <c r="M308" s="88"/>
      <c r="N308" s="88"/>
      <c r="O308" s="88"/>
      <c r="P308" s="88"/>
      <c r="Q308" s="88"/>
      <c r="R308" s="88"/>
      <c r="S308" s="88"/>
      <c r="T308" s="88"/>
      <c r="U308" s="88"/>
      <c r="V308" s="88">
        <v>1</v>
      </c>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66">
        <v>302</v>
      </c>
      <c r="B309" s="86" t="s">
        <v>374</v>
      </c>
      <c r="C309" s="87" t="s">
        <v>375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c r="A310" s="85">
        <v>303</v>
      </c>
      <c r="B310" s="86" t="s">
        <v>376</v>
      </c>
      <c r="C310" s="87" t="s">
        <v>377</v>
      </c>
      <c r="D310" s="88">
        <v>11</v>
      </c>
      <c r="E310" s="88">
        <v>10</v>
      </c>
      <c r="F310" s="88"/>
      <c r="G310" s="88"/>
      <c r="H310" s="88"/>
      <c r="I310" s="88"/>
      <c r="J310" s="88">
        <v>4</v>
      </c>
      <c r="K310" s="88"/>
      <c r="L310" s="88">
        <v>3</v>
      </c>
      <c r="M310" s="88">
        <v>1</v>
      </c>
      <c r="N310" s="88"/>
      <c r="O310" s="88"/>
      <c r="P310" s="88"/>
      <c r="Q310" s="88">
        <v>1</v>
      </c>
      <c r="R310" s="88"/>
      <c r="S310" s="88"/>
      <c r="T310" s="88"/>
      <c r="U310" s="88">
        <v>4</v>
      </c>
      <c r="V310" s="88">
        <v>7</v>
      </c>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c r="A311" s="66">
        <v>304</v>
      </c>
      <c r="B311" s="86" t="s">
        <v>378</v>
      </c>
      <c r="C311" s="87" t="s">
        <v>379</v>
      </c>
      <c r="D311" s="88">
        <v>8</v>
      </c>
      <c r="E311" s="88">
        <v>7</v>
      </c>
      <c r="F311" s="88"/>
      <c r="G311" s="88">
        <v>2</v>
      </c>
      <c r="H311" s="88"/>
      <c r="I311" s="88"/>
      <c r="J311" s="88">
        <v>5</v>
      </c>
      <c r="K311" s="88"/>
      <c r="L311" s="88">
        <v>1</v>
      </c>
      <c r="M311" s="88">
        <v>4</v>
      </c>
      <c r="N311" s="88"/>
      <c r="O311" s="88">
        <v>4</v>
      </c>
      <c r="P311" s="88">
        <v>3</v>
      </c>
      <c r="Q311" s="88"/>
      <c r="R311" s="88"/>
      <c r="S311" s="88"/>
      <c r="T311" s="88"/>
      <c r="U311" s="88">
        <v>4</v>
      </c>
      <c r="V311" s="88">
        <v>1</v>
      </c>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85">
        <v>305</v>
      </c>
      <c r="B312" s="86" t="s">
        <v>2193</v>
      </c>
      <c r="C312" s="87" t="s">
        <v>380</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hidden="1">
      <c r="A313" s="66">
        <v>306</v>
      </c>
      <c r="B313" s="86" t="s">
        <v>2233</v>
      </c>
      <c r="C313" s="87" t="s">
        <v>2234</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2055</v>
      </c>
      <c r="C314" s="87" t="s">
        <v>2056</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2074</v>
      </c>
      <c r="C315" s="87" t="s">
        <v>2075</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105" t="s">
        <v>2230</v>
      </c>
      <c r="C316" s="87" t="s">
        <v>2229</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2018</v>
      </c>
      <c r="C317" s="94" t="s">
        <v>2019</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c r="A318" s="66">
        <v>311</v>
      </c>
      <c r="B318" s="86" t="s">
        <v>2020</v>
      </c>
      <c r="C318" s="94" t="s">
        <v>2021</v>
      </c>
      <c r="D318" s="88">
        <v>4</v>
      </c>
      <c r="E318" s="88">
        <v>4</v>
      </c>
      <c r="F318" s="88"/>
      <c r="G318" s="88"/>
      <c r="H318" s="88"/>
      <c r="I318" s="88"/>
      <c r="J318" s="88">
        <v>1</v>
      </c>
      <c r="K318" s="88"/>
      <c r="L318" s="88"/>
      <c r="M318" s="88">
        <v>1</v>
      </c>
      <c r="N318" s="88"/>
      <c r="O318" s="88"/>
      <c r="P318" s="88"/>
      <c r="Q318" s="88">
        <v>1</v>
      </c>
      <c r="R318" s="88"/>
      <c r="S318" s="88"/>
      <c r="T318" s="88"/>
      <c r="U318" s="88">
        <v>1</v>
      </c>
      <c r="V318" s="88">
        <v>3</v>
      </c>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2022</v>
      </c>
      <c r="C319" s="94" t="s">
        <v>2023</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c r="A320" s="66">
        <v>313</v>
      </c>
      <c r="B320" s="86" t="s">
        <v>2024</v>
      </c>
      <c r="C320" s="94" t="s">
        <v>2025</v>
      </c>
      <c r="D320" s="88">
        <v>1</v>
      </c>
      <c r="E320" s="88">
        <v>1</v>
      </c>
      <c r="F320" s="88"/>
      <c r="G320" s="88"/>
      <c r="H320" s="88"/>
      <c r="I320" s="88"/>
      <c r="J320" s="88">
        <v>1</v>
      </c>
      <c r="K320" s="88"/>
      <c r="L320" s="88"/>
      <c r="M320" s="88">
        <v>1</v>
      </c>
      <c r="N320" s="88"/>
      <c r="O320" s="88"/>
      <c r="P320" s="88"/>
      <c r="Q320" s="88">
        <v>1</v>
      </c>
      <c r="R320" s="88"/>
      <c r="S320" s="88"/>
      <c r="T320" s="88"/>
      <c r="U320" s="88">
        <v>1</v>
      </c>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66">
        <v>314</v>
      </c>
      <c r="B321" s="86" t="s">
        <v>2026</v>
      </c>
      <c r="C321" s="94" t="s">
        <v>2027</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c r="A322" s="85">
        <v>315</v>
      </c>
      <c r="B322" s="86" t="s">
        <v>2028</v>
      </c>
      <c r="C322" s="94" t="s">
        <v>2029</v>
      </c>
      <c r="D322" s="88">
        <v>3</v>
      </c>
      <c r="E322" s="88">
        <v>3</v>
      </c>
      <c r="F322" s="88"/>
      <c r="G322" s="88">
        <v>1</v>
      </c>
      <c r="H322" s="88"/>
      <c r="I322" s="88"/>
      <c r="J322" s="88"/>
      <c r="K322" s="88"/>
      <c r="L322" s="88"/>
      <c r="M322" s="88"/>
      <c r="N322" s="88"/>
      <c r="O322" s="88"/>
      <c r="P322" s="88"/>
      <c r="Q322" s="88"/>
      <c r="R322" s="88"/>
      <c r="S322" s="88"/>
      <c r="T322" s="88"/>
      <c r="U322" s="88"/>
      <c r="V322" s="88">
        <v>2</v>
      </c>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66">
        <v>316</v>
      </c>
      <c r="B323" s="86" t="s">
        <v>2030</v>
      </c>
      <c r="C323" s="94" t="s">
        <v>2031</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hidden="1">
      <c r="A324" s="85">
        <v>317</v>
      </c>
      <c r="B324" s="86" t="s">
        <v>2032</v>
      </c>
      <c r="C324" s="94" t="s">
        <v>2033</v>
      </c>
      <c r="D324" s="88"/>
      <c r="E324" s="88"/>
      <c r="F324" s="88"/>
      <c r="G324" s="88"/>
      <c r="H324" s="88"/>
      <c r="I324" s="88"/>
      <c r="J324" s="88"/>
      <c r="K324" s="88"/>
      <c r="L324" s="88"/>
      <c r="M324" s="88"/>
      <c r="N324" s="88"/>
      <c r="O324" s="88"/>
      <c r="P324" s="88"/>
      <c r="Q324" s="88"/>
      <c r="R324" s="88"/>
      <c r="S324" s="88"/>
      <c r="T324" s="88"/>
      <c r="U324" s="88"/>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66">
        <v>318</v>
      </c>
      <c r="B325" s="86" t="s">
        <v>2034</v>
      </c>
      <c r="C325" s="94" t="s">
        <v>2035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85">
        <v>319</v>
      </c>
      <c r="B326" s="86" t="s">
        <v>2036</v>
      </c>
      <c r="C326" s="94" t="s">
        <v>2037</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c r="A327" s="66">
        <v>320</v>
      </c>
      <c r="B327" s="86" t="s">
        <v>2038</v>
      </c>
      <c r="C327" s="94" t="s">
        <v>2039</v>
      </c>
      <c r="D327" s="88">
        <v>17</v>
      </c>
      <c r="E327" s="88">
        <v>17</v>
      </c>
      <c r="F327" s="88">
        <v>1</v>
      </c>
      <c r="G327" s="88">
        <v>4</v>
      </c>
      <c r="H327" s="88">
        <v>1</v>
      </c>
      <c r="I327" s="88"/>
      <c r="J327" s="88">
        <v>6</v>
      </c>
      <c r="K327" s="88"/>
      <c r="L327" s="88">
        <v>3</v>
      </c>
      <c r="M327" s="88">
        <v>3</v>
      </c>
      <c r="N327" s="88"/>
      <c r="O327" s="88">
        <v>1</v>
      </c>
      <c r="P327" s="88">
        <v>1</v>
      </c>
      <c r="Q327" s="88">
        <v>2</v>
      </c>
      <c r="R327" s="88"/>
      <c r="S327" s="88"/>
      <c r="T327" s="88"/>
      <c r="U327" s="88">
        <v>5</v>
      </c>
      <c r="V327" s="88">
        <v>7</v>
      </c>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c r="A328" s="66">
        <v>321</v>
      </c>
      <c r="B328" s="86" t="s">
        <v>381</v>
      </c>
      <c r="C328" s="87">
        <v>173</v>
      </c>
      <c r="D328" s="88">
        <v>18</v>
      </c>
      <c r="E328" s="88">
        <v>17</v>
      </c>
      <c r="F328" s="88"/>
      <c r="G328" s="88">
        <v>1</v>
      </c>
      <c r="H328" s="88"/>
      <c r="I328" s="88"/>
      <c r="J328" s="88">
        <v>10</v>
      </c>
      <c r="K328" s="88"/>
      <c r="L328" s="88">
        <v>5</v>
      </c>
      <c r="M328" s="88">
        <v>5</v>
      </c>
      <c r="N328" s="88"/>
      <c r="O328" s="88">
        <v>3</v>
      </c>
      <c r="P328" s="88">
        <v>3</v>
      </c>
      <c r="Q328" s="88">
        <v>2</v>
      </c>
      <c r="R328" s="88"/>
      <c r="S328" s="88"/>
      <c r="T328" s="88"/>
      <c r="U328" s="88">
        <v>6</v>
      </c>
      <c r="V328" s="88">
        <v>7</v>
      </c>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hidden="1">
      <c r="A329" s="85">
        <v>322</v>
      </c>
      <c r="B329" s="86" t="s">
        <v>382</v>
      </c>
      <c r="C329" s="87" t="s">
        <v>383</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2166</v>
      </c>
      <c r="C330" s="87" t="s">
        <v>384</v>
      </c>
      <c r="D330" s="88">
        <v>28</v>
      </c>
      <c r="E330" s="88">
        <v>28</v>
      </c>
      <c r="F330" s="88"/>
      <c r="G330" s="88"/>
      <c r="H330" s="88"/>
      <c r="I330" s="88"/>
      <c r="J330" s="88">
        <v>15</v>
      </c>
      <c r="K330" s="88"/>
      <c r="L330" s="88">
        <v>9</v>
      </c>
      <c r="M330" s="88">
        <v>6</v>
      </c>
      <c r="N330" s="88"/>
      <c r="O330" s="88">
        <v>4</v>
      </c>
      <c r="P330" s="88">
        <v>2</v>
      </c>
      <c r="Q330" s="88">
        <v>2</v>
      </c>
      <c r="R330" s="88"/>
      <c r="S330" s="88"/>
      <c r="T330" s="88"/>
      <c r="U330" s="88">
        <v>15</v>
      </c>
      <c r="V330" s="88">
        <v>13</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2164</v>
      </c>
      <c r="C331" s="87" t="s">
        <v>2165</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hidden="1">
      <c r="A332" s="66">
        <v>325</v>
      </c>
      <c r="B332" s="86" t="s">
        <v>2215</v>
      </c>
      <c r="C332" s="87" t="s">
        <v>2214</v>
      </c>
      <c r="D332" s="88"/>
      <c r="E332" s="88"/>
      <c r="F332" s="88"/>
      <c r="G332" s="88"/>
      <c r="H332" s="88"/>
      <c r="I332" s="88"/>
      <c r="J332" s="88"/>
      <c r="K332" s="88"/>
      <c r="L332" s="88"/>
      <c r="M332" s="88"/>
      <c r="N332" s="88"/>
      <c r="O332" s="88"/>
      <c r="P332" s="88"/>
      <c r="Q332" s="88"/>
      <c r="R332" s="88"/>
      <c r="S332" s="88"/>
      <c r="T332" s="88"/>
      <c r="U332" s="88"/>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c r="A333" s="85">
        <v>326</v>
      </c>
      <c r="B333" s="86" t="s">
        <v>2117</v>
      </c>
      <c r="C333" s="87">
        <v>174</v>
      </c>
      <c r="D333" s="88">
        <v>5</v>
      </c>
      <c r="E333" s="88">
        <v>5</v>
      </c>
      <c r="F333" s="88"/>
      <c r="G333" s="88"/>
      <c r="H333" s="88"/>
      <c r="I333" s="88"/>
      <c r="J333" s="88">
        <v>3</v>
      </c>
      <c r="K333" s="88"/>
      <c r="L333" s="88"/>
      <c r="M333" s="88">
        <v>3</v>
      </c>
      <c r="N333" s="88"/>
      <c r="O333" s="88">
        <v>2</v>
      </c>
      <c r="P333" s="88"/>
      <c r="Q333" s="88">
        <v>1</v>
      </c>
      <c r="R333" s="88"/>
      <c r="S333" s="88"/>
      <c r="T333" s="88"/>
      <c r="U333" s="88">
        <v>1</v>
      </c>
      <c r="V333" s="88">
        <v>2</v>
      </c>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2263</v>
      </c>
      <c r="C334" s="87">
        <v>175</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c r="A335" s="66">
        <v>328</v>
      </c>
      <c r="B335" s="86" t="s">
        <v>385</v>
      </c>
      <c r="C335" s="87" t="s">
        <v>386</v>
      </c>
      <c r="D335" s="88">
        <v>1</v>
      </c>
      <c r="E335" s="88">
        <v>1</v>
      </c>
      <c r="F335" s="88"/>
      <c r="G335" s="88"/>
      <c r="H335" s="88"/>
      <c r="I335" s="88"/>
      <c r="J335" s="88"/>
      <c r="K335" s="88"/>
      <c r="L335" s="88"/>
      <c r="M335" s="88"/>
      <c r="N335" s="88"/>
      <c r="O335" s="88"/>
      <c r="P335" s="88"/>
      <c r="Q335" s="88"/>
      <c r="R335" s="88"/>
      <c r="S335" s="88"/>
      <c r="T335" s="88"/>
      <c r="U335" s="88"/>
      <c r="V335" s="88">
        <v>1</v>
      </c>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hidden="1">
      <c r="A336" s="85">
        <v>329</v>
      </c>
      <c r="B336" s="92" t="s">
        <v>2057</v>
      </c>
      <c r="C336" s="87" t="s">
        <v>2058</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66">
        <v>330</v>
      </c>
      <c r="B337" s="86" t="s">
        <v>387</v>
      </c>
      <c r="C337" s="87">
        <v>176</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85">
        <v>331</v>
      </c>
      <c r="B338" s="86" t="s">
        <v>388</v>
      </c>
      <c r="C338" s="87">
        <v>177</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66">
        <v>332</v>
      </c>
      <c r="B339" s="86" t="s">
        <v>389</v>
      </c>
      <c r="C339" s="87" t="s">
        <v>390</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85">
        <v>333</v>
      </c>
      <c r="B340" s="86" t="s">
        <v>2118</v>
      </c>
      <c r="C340" s="87">
        <v>178</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66">
        <v>334</v>
      </c>
      <c r="B341" s="86" t="s">
        <v>2119</v>
      </c>
      <c r="C341" s="87">
        <v>179</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391</v>
      </c>
      <c r="C342" s="87">
        <v>180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1998</v>
      </c>
      <c r="C343" s="87" t="s">
        <v>1997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392</v>
      </c>
      <c r="C344" s="87">
        <v>181</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393</v>
      </c>
      <c r="C345" s="87" t="s">
        <v>394</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395</v>
      </c>
      <c r="C346" s="87">
        <v>182</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396</v>
      </c>
      <c r="C347" s="87">
        <v>183</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c r="A348" s="66">
        <v>341</v>
      </c>
      <c r="B348" s="86" t="s">
        <v>2168</v>
      </c>
      <c r="C348" s="87" t="s">
        <v>2167</v>
      </c>
      <c r="D348" s="88">
        <v>11</v>
      </c>
      <c r="E348" s="88">
        <v>9</v>
      </c>
      <c r="F348" s="88"/>
      <c r="G348" s="88"/>
      <c r="H348" s="88"/>
      <c r="I348" s="88"/>
      <c r="J348" s="88">
        <v>7</v>
      </c>
      <c r="K348" s="88"/>
      <c r="L348" s="88">
        <v>4</v>
      </c>
      <c r="M348" s="88">
        <v>3</v>
      </c>
      <c r="N348" s="88"/>
      <c r="O348" s="88">
        <v>1</v>
      </c>
      <c r="P348" s="88"/>
      <c r="Q348" s="88">
        <v>2</v>
      </c>
      <c r="R348" s="88"/>
      <c r="S348" s="88"/>
      <c r="T348" s="88"/>
      <c r="U348" s="88">
        <v>6</v>
      </c>
      <c r="V348" s="88">
        <v>4</v>
      </c>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66">
        <v>342</v>
      </c>
      <c r="B349" s="86" t="s">
        <v>2196</v>
      </c>
      <c r="C349" s="87" t="s">
        <v>2197</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c r="A350" s="85">
        <v>343</v>
      </c>
      <c r="B350" s="86" t="s">
        <v>397</v>
      </c>
      <c r="C350" s="87">
        <v>184</v>
      </c>
      <c r="D350" s="88">
        <v>6</v>
      </c>
      <c r="E350" s="88">
        <v>6</v>
      </c>
      <c r="F350" s="88"/>
      <c r="G350" s="88"/>
      <c r="H350" s="88"/>
      <c r="I350" s="88"/>
      <c r="J350" s="88">
        <v>1</v>
      </c>
      <c r="K350" s="88"/>
      <c r="L350" s="88"/>
      <c r="M350" s="88">
        <v>1</v>
      </c>
      <c r="N350" s="88"/>
      <c r="O350" s="88">
        <v>1</v>
      </c>
      <c r="P350" s="88">
        <v>1</v>
      </c>
      <c r="Q350" s="88"/>
      <c r="R350" s="88"/>
      <c r="S350" s="88"/>
      <c r="T350" s="88"/>
      <c r="U350" s="88">
        <v>1</v>
      </c>
      <c r="V350" s="88">
        <v>5</v>
      </c>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hidden="1">
      <c r="A351" s="66">
        <v>344</v>
      </c>
      <c r="B351" s="86" t="s">
        <v>398</v>
      </c>
      <c r="C351" s="87" t="s">
        <v>399</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85">
        <v>345</v>
      </c>
      <c r="B352" s="86" t="s">
        <v>400</v>
      </c>
      <c r="C352" s="87" t="s">
        <v>401</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hidden="1">
      <c r="A353" s="66">
        <v>346</v>
      </c>
      <c r="B353" s="86" t="s">
        <v>2217</v>
      </c>
      <c r="C353" s="87" t="s">
        <v>2216</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c r="A354" s="85">
        <v>347</v>
      </c>
      <c r="B354" s="86" t="s">
        <v>2120</v>
      </c>
      <c r="C354" s="87">
        <v>185</v>
      </c>
      <c r="D354" s="88">
        <v>2</v>
      </c>
      <c r="E354" s="88">
        <v>2</v>
      </c>
      <c r="F354" s="88"/>
      <c r="G354" s="88"/>
      <c r="H354" s="88"/>
      <c r="I354" s="88"/>
      <c r="J354" s="88">
        <v>2</v>
      </c>
      <c r="K354" s="88"/>
      <c r="L354" s="88">
        <v>2</v>
      </c>
      <c r="M354" s="88"/>
      <c r="N354" s="88"/>
      <c r="O354" s="88"/>
      <c r="P354" s="88"/>
      <c r="Q354" s="88"/>
      <c r="R354" s="88"/>
      <c r="S354" s="88"/>
      <c r="T354" s="88"/>
      <c r="U354" s="88">
        <v>1</v>
      </c>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66">
        <v>348</v>
      </c>
      <c r="B355" s="86" t="s">
        <v>402</v>
      </c>
      <c r="C355" s="87" t="s">
        <v>403</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404</v>
      </c>
      <c r="C356" s="87" t="s">
        <v>405</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hidden="1">
      <c r="A357" s="85">
        <v>350</v>
      </c>
      <c r="B357" s="86" t="s">
        <v>406</v>
      </c>
      <c r="C357" s="87" t="s">
        <v>407</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2121</v>
      </c>
      <c r="C358" s="87" t="s">
        <v>408</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2122</v>
      </c>
      <c r="C359" s="87" t="s">
        <v>409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2123</v>
      </c>
      <c r="C360" s="87" t="s">
        <v>410</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2124</v>
      </c>
      <c r="C361" s="87" t="s">
        <v>411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412</v>
      </c>
      <c r="C362" s="87" t="s">
        <v>413</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66">
        <v>356</v>
      </c>
      <c r="B363" s="86" t="s">
        <v>414</v>
      </c>
      <c r="C363" s="87" t="s">
        <v>415</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85">
        <v>357</v>
      </c>
      <c r="B364" s="86" t="s">
        <v>416</v>
      </c>
      <c r="C364" s="87" t="s">
        <v>417</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66">
        <v>358</v>
      </c>
      <c r="B365" s="86" t="s">
        <v>418</v>
      </c>
      <c r="C365" s="87" t="s">
        <v>419</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85">
        <v>359</v>
      </c>
      <c r="B366" s="86" t="s">
        <v>420</v>
      </c>
      <c r="C366" s="87" t="s">
        <v>421</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66">
        <v>360</v>
      </c>
      <c r="B367" s="86" t="s">
        <v>2042</v>
      </c>
      <c r="C367" s="87" t="s">
        <v>2041</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85">
        <v>361</v>
      </c>
      <c r="B368" s="95" t="s">
        <v>2261</v>
      </c>
      <c r="C368" s="87" t="s">
        <v>2260</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66">
        <v>362</v>
      </c>
      <c r="B369" s="86" t="s">
        <v>422</v>
      </c>
      <c r="C369" s="87">
        <v>186</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423</v>
      </c>
      <c r="C370" s="87" t="s">
        <v>424</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86" t="s">
        <v>425</v>
      </c>
      <c r="C371" s="87" t="s">
        <v>426</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86" t="s">
        <v>427</v>
      </c>
      <c r="C372" s="87" t="s">
        <v>428</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425</v>
      </c>
      <c r="C373" s="87" t="s">
        <v>429</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430</v>
      </c>
      <c r="C374" s="87" t="s">
        <v>431</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432</v>
      </c>
      <c r="C375" s="87" t="s">
        <v>433</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434</v>
      </c>
      <c r="C376" s="87" t="s">
        <v>435</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66">
        <v>370</v>
      </c>
      <c r="B377" s="86" t="s">
        <v>2219</v>
      </c>
      <c r="C377" s="87" t="s">
        <v>2218</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hidden="1">
      <c r="A378" s="85">
        <v>371</v>
      </c>
      <c r="B378" s="86" t="s">
        <v>436</v>
      </c>
      <c r="C378" s="87">
        <v>187</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66">
        <v>372</v>
      </c>
      <c r="B379" s="95" t="s">
        <v>2125</v>
      </c>
      <c r="C379" s="87">
        <v>188</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c r="A380" s="85">
        <v>373</v>
      </c>
      <c r="B380" s="86" t="s">
        <v>437</v>
      </c>
      <c r="C380" s="87" t="s">
        <v>438</v>
      </c>
      <c r="D380" s="88">
        <v>2</v>
      </c>
      <c r="E380" s="88">
        <v>2</v>
      </c>
      <c r="F380" s="88"/>
      <c r="G380" s="88"/>
      <c r="H380" s="88"/>
      <c r="I380" s="88"/>
      <c r="J380" s="88"/>
      <c r="K380" s="88"/>
      <c r="L380" s="88"/>
      <c r="M380" s="88"/>
      <c r="N380" s="88"/>
      <c r="O380" s="88"/>
      <c r="P380" s="88"/>
      <c r="Q380" s="88"/>
      <c r="R380" s="88"/>
      <c r="S380" s="88"/>
      <c r="T380" s="88"/>
      <c r="U380" s="88"/>
      <c r="V380" s="88">
        <v>2</v>
      </c>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66">
        <v>374</v>
      </c>
      <c r="B381" s="86" t="s">
        <v>2126</v>
      </c>
      <c r="C381" s="87" t="s">
        <v>439</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85">
        <v>375</v>
      </c>
      <c r="B382" s="86" t="s">
        <v>2127</v>
      </c>
      <c r="C382" s="87" t="s">
        <v>440</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66">
        <v>376</v>
      </c>
      <c r="B383" s="86" t="s">
        <v>2128</v>
      </c>
      <c r="C383" s="87" t="s">
        <v>441</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442</v>
      </c>
      <c r="C384" s="87" t="s">
        <v>443</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2255</v>
      </c>
      <c r="C385" s="87" t="s">
        <v>444</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2129</v>
      </c>
      <c r="C386" s="87" t="s">
        <v>445</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2264</v>
      </c>
      <c r="C387" s="87" t="s">
        <v>446</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2081</v>
      </c>
      <c r="C388" s="87" t="s">
        <v>447</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2130</v>
      </c>
      <c r="C389" s="87" t="s">
        <v>448</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2131</v>
      </c>
      <c r="C390" s="87" t="s">
        <v>449</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66">
        <v>384</v>
      </c>
      <c r="B391" s="86" t="s">
        <v>450</v>
      </c>
      <c r="C391" s="87" t="s">
        <v>451</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85">
        <v>385</v>
      </c>
      <c r="B392" s="86" t="s">
        <v>452</v>
      </c>
      <c r="C392" s="87" t="s">
        <v>453</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66">
        <v>386</v>
      </c>
      <c r="B393" s="86" t="s">
        <v>2132</v>
      </c>
      <c r="C393" s="87" t="s">
        <v>454</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85">
        <v>387</v>
      </c>
      <c r="B394" s="86" t="s">
        <v>455</v>
      </c>
      <c r="C394" s="87" t="s">
        <v>456</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66">
        <v>388</v>
      </c>
      <c r="B395" s="86" t="s">
        <v>2133</v>
      </c>
      <c r="C395" s="87" t="s">
        <v>457</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85">
        <v>389</v>
      </c>
      <c r="B396" s="86" t="s">
        <v>2134</v>
      </c>
      <c r="C396" s="87" t="s">
        <v>458</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66">
        <v>390</v>
      </c>
      <c r="B397" s="86" t="s">
        <v>459</v>
      </c>
      <c r="C397" s="87" t="s">
        <v>460</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2068</v>
      </c>
      <c r="C398" s="87" t="s">
        <v>461</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2135</v>
      </c>
      <c r="C399" s="87" t="s">
        <v>462</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2136</v>
      </c>
      <c r="C400" s="87" t="s">
        <v>463</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464</v>
      </c>
      <c r="C401" s="87" t="s">
        <v>465</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2137</v>
      </c>
      <c r="C402" s="87" t="s">
        <v>466</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425</v>
      </c>
      <c r="C403" s="87" t="s">
        <v>467</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2138</v>
      </c>
      <c r="C404" s="87" t="s">
        <v>468</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66">
        <v>398</v>
      </c>
      <c r="B405" s="86" t="s">
        <v>2139</v>
      </c>
      <c r="C405" s="87" t="s">
        <v>469</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85">
        <v>399</v>
      </c>
      <c r="B406" s="86" t="s">
        <v>2140</v>
      </c>
      <c r="C406" s="87" t="s">
        <v>470</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66">
        <v>400</v>
      </c>
      <c r="B407" s="86" t="s">
        <v>2069</v>
      </c>
      <c r="C407" s="87" t="s">
        <v>471</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85">
        <v>401</v>
      </c>
      <c r="B408" s="86" t="s">
        <v>2141</v>
      </c>
      <c r="C408" s="87" t="s">
        <v>472</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66">
        <v>402</v>
      </c>
      <c r="B409" s="86" t="s">
        <v>2142</v>
      </c>
      <c r="C409" s="87" t="s">
        <v>473</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85">
        <v>403</v>
      </c>
      <c r="B410" s="86" t="s">
        <v>474</v>
      </c>
      <c r="C410" s="87" t="s">
        <v>475</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66">
        <v>404</v>
      </c>
      <c r="B411" s="86" t="s">
        <v>2156</v>
      </c>
      <c r="C411" s="87" t="s">
        <v>476</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477</v>
      </c>
      <c r="C412" s="87" t="s">
        <v>478</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479</v>
      </c>
      <c r="C413" s="87" t="s">
        <v>480</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2143</v>
      </c>
      <c r="C414" s="87" t="s">
        <v>481</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2157</v>
      </c>
      <c r="C415" s="87" t="s">
        <v>482</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2144</v>
      </c>
      <c r="C416" s="87" t="s">
        <v>483</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484</v>
      </c>
      <c r="C417" s="87" t="s">
        <v>485</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c r="A418" s="66">
        <v>411</v>
      </c>
      <c r="B418" s="86" t="s">
        <v>486</v>
      </c>
      <c r="C418" s="87" t="s">
        <v>487</v>
      </c>
      <c r="D418" s="88">
        <v>1</v>
      </c>
      <c r="E418" s="88">
        <v>1</v>
      </c>
      <c r="F418" s="88"/>
      <c r="G418" s="88"/>
      <c r="H418" s="88"/>
      <c r="I418" s="88"/>
      <c r="J418" s="88">
        <v>1</v>
      </c>
      <c r="K418" s="88"/>
      <c r="L418" s="88"/>
      <c r="M418" s="88">
        <v>1</v>
      </c>
      <c r="N418" s="88"/>
      <c r="O418" s="88">
        <v>1</v>
      </c>
      <c r="P418" s="88">
        <v>1</v>
      </c>
      <c r="Q418" s="88"/>
      <c r="R418" s="88"/>
      <c r="S418" s="88"/>
      <c r="T418" s="88"/>
      <c r="U418" s="88">
        <v>1</v>
      </c>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c r="A419" s="66">
        <v>412</v>
      </c>
      <c r="B419" s="86" t="s">
        <v>2145</v>
      </c>
      <c r="C419" s="87" t="s">
        <v>488</v>
      </c>
      <c r="D419" s="88">
        <v>1</v>
      </c>
      <c r="E419" s="88">
        <v>1</v>
      </c>
      <c r="F419" s="88"/>
      <c r="G419" s="88"/>
      <c r="H419" s="88"/>
      <c r="I419" s="88"/>
      <c r="J419" s="88"/>
      <c r="K419" s="88"/>
      <c r="L419" s="88"/>
      <c r="M419" s="88"/>
      <c r="N419" s="88"/>
      <c r="O419" s="88"/>
      <c r="P419" s="88"/>
      <c r="Q419" s="88"/>
      <c r="R419" s="88"/>
      <c r="S419" s="88"/>
      <c r="T419" s="88"/>
      <c r="U419" s="88"/>
      <c r="V419" s="88">
        <v>1</v>
      </c>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85">
        <v>413</v>
      </c>
      <c r="B420" s="86" t="s">
        <v>489</v>
      </c>
      <c r="C420" s="87" t="s">
        <v>490</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66">
        <v>414</v>
      </c>
      <c r="B421" s="86" t="s">
        <v>2062</v>
      </c>
      <c r="C421" s="87" t="s">
        <v>491</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85">
        <v>415</v>
      </c>
      <c r="B422" s="86" t="s">
        <v>425</v>
      </c>
      <c r="C422" s="87" t="s">
        <v>2007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66">
        <v>416</v>
      </c>
      <c r="B423" s="86" t="s">
        <v>2159</v>
      </c>
      <c r="C423" s="87" t="s">
        <v>2008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85">
        <v>417</v>
      </c>
      <c r="B424" s="92" t="s">
        <v>2059</v>
      </c>
      <c r="C424" s="87" t="s">
        <v>2060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66">
        <v>418</v>
      </c>
      <c r="B425" s="92" t="s">
        <v>2070</v>
      </c>
      <c r="C425" s="87" t="s">
        <v>2071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92" t="s">
        <v>2076</v>
      </c>
      <c r="C426" s="87" t="s">
        <v>2077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92" t="s">
        <v>2198</v>
      </c>
      <c r="C427" s="87" t="s">
        <v>2199</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2200</v>
      </c>
      <c r="C428" s="87" t="s">
        <v>2201</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2202</v>
      </c>
      <c r="C429" s="87" t="s">
        <v>2203</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2292</v>
      </c>
      <c r="C430" s="87" t="s">
        <v>2290</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2293</v>
      </c>
      <c r="C431" s="87" t="s">
        <v>2291</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2237</v>
      </c>
      <c r="C432" s="87" t="s">
        <v>2235</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66">
        <v>426</v>
      </c>
      <c r="B433" s="92" t="s">
        <v>2238</v>
      </c>
      <c r="C433" s="87" t="s">
        <v>2236</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85">
        <v>427</v>
      </c>
      <c r="B434" s="92" t="s">
        <v>2277</v>
      </c>
      <c r="C434" s="87" t="s">
        <v>2276</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66">
        <v>428</v>
      </c>
      <c r="B435" s="92" t="s">
        <v>2281</v>
      </c>
      <c r="C435" s="87" t="s">
        <v>2280</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85">
        <v>429</v>
      </c>
      <c r="B436" s="86" t="s">
        <v>492</v>
      </c>
      <c r="C436" s="87">
        <v>189</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66">
        <v>430</v>
      </c>
      <c r="B437" s="86" t="s">
        <v>493</v>
      </c>
      <c r="C437" s="87" t="s">
        <v>494</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85">
        <v>431</v>
      </c>
      <c r="B438" s="86" t="s">
        <v>495</v>
      </c>
      <c r="C438" s="87" t="s">
        <v>496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66">
        <v>432</v>
      </c>
      <c r="B439" s="86" t="s">
        <v>497</v>
      </c>
      <c r="C439" s="87" t="s">
        <v>498</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hidden="1">
      <c r="A440" s="66">
        <v>433</v>
      </c>
      <c r="B440" s="86" t="s">
        <v>499</v>
      </c>
      <c r="C440" s="87">
        <v>190</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c r="A441" s="85">
        <v>434</v>
      </c>
      <c r="B441" s="86" t="s">
        <v>2146</v>
      </c>
      <c r="C441" s="87">
        <v>191</v>
      </c>
      <c r="D441" s="88">
        <v>1</v>
      </c>
      <c r="E441" s="88">
        <v>1</v>
      </c>
      <c r="F441" s="88"/>
      <c r="G441" s="88"/>
      <c r="H441" s="88"/>
      <c r="I441" s="88"/>
      <c r="J441" s="88">
        <v>1</v>
      </c>
      <c r="K441" s="88"/>
      <c r="L441" s="88"/>
      <c r="M441" s="88"/>
      <c r="N441" s="88"/>
      <c r="O441" s="88"/>
      <c r="P441" s="88"/>
      <c r="Q441" s="88"/>
      <c r="R441" s="88"/>
      <c r="S441" s="88">
        <v>1</v>
      </c>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2147</v>
      </c>
      <c r="C442" s="87">
        <v>192</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500</v>
      </c>
      <c r="C443" s="87">
        <v>193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501</v>
      </c>
      <c r="C444" s="87">
        <v>194</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502</v>
      </c>
      <c r="C445" s="87">
        <v>195</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503</v>
      </c>
      <c r="C446" s="87" t="s">
        <v>504</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66">
        <v>440</v>
      </c>
      <c r="B447" s="86" t="s">
        <v>505</v>
      </c>
      <c r="C447" s="87" t="s">
        <v>506</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85">
        <v>441</v>
      </c>
      <c r="B448" s="86" t="s">
        <v>507</v>
      </c>
      <c r="C448" s="87" t="s">
        <v>508</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c r="A449" s="66">
        <v>442</v>
      </c>
      <c r="B449" s="86" t="s">
        <v>509</v>
      </c>
      <c r="C449" s="87" t="s">
        <v>510</v>
      </c>
      <c r="D449" s="88">
        <v>1</v>
      </c>
      <c r="E449" s="88">
        <v>1</v>
      </c>
      <c r="F449" s="88"/>
      <c r="G449" s="88"/>
      <c r="H449" s="88"/>
      <c r="I449" s="88"/>
      <c r="J449" s="88"/>
      <c r="K449" s="88"/>
      <c r="L449" s="88"/>
      <c r="M449" s="88"/>
      <c r="N449" s="88"/>
      <c r="O449" s="88"/>
      <c r="P449" s="88"/>
      <c r="Q449" s="88"/>
      <c r="R449" s="88"/>
      <c r="S449" s="88"/>
      <c r="T449" s="88"/>
      <c r="U449" s="88"/>
      <c r="V449" s="88">
        <v>1</v>
      </c>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85">
        <v>443</v>
      </c>
      <c r="B450" s="86" t="s">
        <v>2148</v>
      </c>
      <c r="C450" s="87" t="s">
        <v>511</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66">
        <v>444</v>
      </c>
      <c r="B451" s="86" t="s">
        <v>512</v>
      </c>
      <c r="C451" s="87" t="s">
        <v>513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85">
        <v>445</v>
      </c>
      <c r="B452" s="86" t="s">
        <v>514</v>
      </c>
      <c r="C452" s="87">
        <v>196</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66">
        <v>446</v>
      </c>
      <c r="B453" s="86" t="s">
        <v>2080</v>
      </c>
      <c r="C453" s="87">
        <v>197</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515</v>
      </c>
      <c r="C454" s="87">
        <v>198</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516</v>
      </c>
      <c r="C455" s="87">
        <v>199</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517</v>
      </c>
      <c r="C456" s="87">
        <v>200</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518</v>
      </c>
      <c r="C457" s="87">
        <v>201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2149</v>
      </c>
      <c r="C458" s="87">
        <v>202</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519</v>
      </c>
      <c r="C459" s="87">
        <v>203</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2170</v>
      </c>
      <c r="C460" s="87" t="s">
        <v>2169</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66">
        <v>454</v>
      </c>
      <c r="B461" s="86" t="s">
        <v>520</v>
      </c>
      <c r="C461" s="87">
        <v>204</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c r="A462" s="85">
        <v>455</v>
      </c>
      <c r="B462" s="86" t="s">
        <v>521</v>
      </c>
      <c r="C462" s="87" t="s">
        <v>522</v>
      </c>
      <c r="D462" s="88">
        <v>6</v>
      </c>
      <c r="E462" s="88">
        <v>6</v>
      </c>
      <c r="F462" s="88"/>
      <c r="G462" s="88"/>
      <c r="H462" s="88"/>
      <c r="I462" s="88"/>
      <c r="J462" s="88"/>
      <c r="K462" s="88"/>
      <c r="L462" s="88"/>
      <c r="M462" s="88"/>
      <c r="N462" s="88"/>
      <c r="O462" s="88"/>
      <c r="P462" s="88"/>
      <c r="Q462" s="88"/>
      <c r="R462" s="88"/>
      <c r="S462" s="88"/>
      <c r="T462" s="88"/>
      <c r="U462" s="88"/>
      <c r="V462" s="88">
        <v>6</v>
      </c>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66">
        <v>456</v>
      </c>
      <c r="B463" s="86" t="s">
        <v>2016</v>
      </c>
      <c r="C463" s="87" t="s">
        <v>2015</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85">
        <v>457</v>
      </c>
      <c r="B464" s="86" t="s">
        <v>2072</v>
      </c>
      <c r="C464" s="87" t="s">
        <v>2073</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66">
        <v>458</v>
      </c>
      <c r="B465" s="86" t="s">
        <v>2172</v>
      </c>
      <c r="C465" s="87" t="s">
        <v>2171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85">
        <v>459</v>
      </c>
      <c r="B466" s="86" t="s">
        <v>523</v>
      </c>
      <c r="C466" s="87">
        <v>205</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66">
        <v>460</v>
      </c>
      <c r="B467" s="86" t="s">
        <v>524</v>
      </c>
      <c r="C467" s="87">
        <v>206</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525</v>
      </c>
      <c r="C468" s="87" t="s">
        <v>526</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527</v>
      </c>
      <c r="C469" s="87">
        <v>207</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2265</v>
      </c>
      <c r="C470" s="87">
        <v>210</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528</v>
      </c>
      <c r="C471" s="87" t="s">
        <v>529</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2266</v>
      </c>
      <c r="C472" s="87">
        <v>211</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530</v>
      </c>
      <c r="C473" s="87" t="s">
        <v>531</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532</v>
      </c>
      <c r="C474" s="87" t="s">
        <v>533</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66">
        <v>468</v>
      </c>
      <c r="B475" s="86" t="s">
        <v>534</v>
      </c>
      <c r="C475" s="87" t="s">
        <v>535</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85">
        <v>469</v>
      </c>
      <c r="B476" s="86" t="s">
        <v>536</v>
      </c>
      <c r="C476" s="87" t="s">
        <v>537</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66">
        <v>470</v>
      </c>
      <c r="B477" s="86" t="s">
        <v>538</v>
      </c>
      <c r="C477" s="87" t="s">
        <v>539</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85">
        <v>471</v>
      </c>
      <c r="B478" s="86" t="s">
        <v>540</v>
      </c>
      <c r="C478" s="87" t="s">
        <v>541</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66">
        <v>472</v>
      </c>
      <c r="B479" s="86" t="s">
        <v>542</v>
      </c>
      <c r="C479" s="87" t="s">
        <v>543</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hidden="1">
      <c r="A480" s="85">
        <v>473</v>
      </c>
      <c r="B480" s="86" t="s">
        <v>544</v>
      </c>
      <c r="C480" s="87" t="s">
        <v>545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c r="A481" s="66">
        <v>474</v>
      </c>
      <c r="B481" s="86" t="s">
        <v>2150</v>
      </c>
      <c r="C481" s="87" t="s">
        <v>546</v>
      </c>
      <c r="D481" s="88">
        <v>4</v>
      </c>
      <c r="E481" s="88">
        <v>4</v>
      </c>
      <c r="F481" s="88"/>
      <c r="G481" s="88"/>
      <c r="H481" s="88"/>
      <c r="I481" s="88"/>
      <c r="J481" s="88">
        <v>2</v>
      </c>
      <c r="K481" s="88"/>
      <c r="L481" s="88">
        <v>2</v>
      </c>
      <c r="M481" s="88"/>
      <c r="N481" s="88"/>
      <c r="O481" s="88"/>
      <c r="P481" s="88"/>
      <c r="Q481" s="88"/>
      <c r="R481" s="88"/>
      <c r="S481" s="88"/>
      <c r="T481" s="88"/>
      <c r="U481" s="88">
        <v>2</v>
      </c>
      <c r="V481" s="88">
        <v>2</v>
      </c>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547</v>
      </c>
      <c r="C482" s="87" t="s">
        <v>548</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2151</v>
      </c>
      <c r="C483" s="87" t="s">
        <v>549</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550</v>
      </c>
      <c r="C484" s="87" t="s">
        <v>551</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hidden="1">
      <c r="A485" s="85">
        <v>478</v>
      </c>
      <c r="B485" s="86" t="s">
        <v>2152</v>
      </c>
      <c r="C485" s="87" t="s">
        <v>552</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2153</v>
      </c>
      <c r="C486" s="87" t="s">
        <v>553</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2154</v>
      </c>
      <c r="C487" s="87" t="s">
        <v>554</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2248</v>
      </c>
      <c r="C488" s="87" t="s">
        <v>555</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66">
        <v>482</v>
      </c>
      <c r="B489" s="86" t="s">
        <v>556</v>
      </c>
      <c r="C489" s="87" t="s">
        <v>557</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85">
        <v>483</v>
      </c>
      <c r="B490" s="86" t="s">
        <v>558</v>
      </c>
      <c r="C490" s="87" t="s">
        <v>559</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66">
        <v>484</v>
      </c>
      <c r="B491" s="86" t="s">
        <v>560</v>
      </c>
      <c r="C491" s="87" t="s">
        <v>561</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85">
        <v>485</v>
      </c>
      <c r="B492" s="86" t="s">
        <v>562</v>
      </c>
      <c r="C492" s="87" t="s">
        <v>563</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c r="A493" s="66">
        <v>486</v>
      </c>
      <c r="B493" s="86" t="s">
        <v>2247</v>
      </c>
      <c r="C493" s="87" t="s">
        <v>564</v>
      </c>
      <c r="D493" s="88">
        <v>3</v>
      </c>
      <c r="E493" s="88">
        <v>3</v>
      </c>
      <c r="F493" s="88"/>
      <c r="G493" s="88"/>
      <c r="H493" s="88"/>
      <c r="I493" s="88"/>
      <c r="J493" s="88">
        <v>1</v>
      </c>
      <c r="K493" s="88"/>
      <c r="L493" s="88"/>
      <c r="M493" s="88"/>
      <c r="N493" s="88"/>
      <c r="O493" s="88"/>
      <c r="P493" s="88"/>
      <c r="Q493" s="88"/>
      <c r="R493" s="88"/>
      <c r="S493" s="88">
        <v>1</v>
      </c>
      <c r="T493" s="88"/>
      <c r="U493" s="88">
        <v>1</v>
      </c>
      <c r="V493" s="88">
        <v>2</v>
      </c>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85">
        <v>487</v>
      </c>
      <c r="B494" s="86" t="s">
        <v>565</v>
      </c>
      <c r="C494" s="87" t="s">
        <v>566</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66">
        <v>488</v>
      </c>
      <c r="B495" s="86" t="s">
        <v>567</v>
      </c>
      <c r="C495" s="87" t="s">
        <v>568</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569</v>
      </c>
      <c r="C496" s="87" t="s">
        <v>570</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571</v>
      </c>
      <c r="C497" s="87" t="s">
        <v>572</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573</v>
      </c>
      <c r="C498" s="87" t="s">
        <v>574</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2078</v>
      </c>
      <c r="C499" s="87" t="s">
        <v>2079</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2244</v>
      </c>
      <c r="C500" s="87" t="s">
        <v>2241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2245</v>
      </c>
      <c r="C501" s="87" t="s">
        <v>2242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2246</v>
      </c>
      <c r="C502" s="87" t="s">
        <v>2243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66">
        <v>496</v>
      </c>
      <c r="B503" s="86" t="s">
        <v>575</v>
      </c>
      <c r="C503" s="87" t="s">
        <v>576</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85">
        <v>497</v>
      </c>
      <c r="B504" s="86" t="s">
        <v>575</v>
      </c>
      <c r="C504" s="87" t="s">
        <v>577</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66">
        <v>498</v>
      </c>
      <c r="B505" s="86" t="s">
        <v>575</v>
      </c>
      <c r="C505" s="87" t="s">
        <v>578</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85">
        <v>499</v>
      </c>
      <c r="B506" s="86" t="s">
        <v>575</v>
      </c>
      <c r="C506" s="87" t="s">
        <v>579</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66">
        <v>500</v>
      </c>
      <c r="B507" s="86" t="s">
        <v>575</v>
      </c>
      <c r="C507" s="87" t="s">
        <v>580</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85">
        <v>501</v>
      </c>
      <c r="B508" s="86" t="s">
        <v>575</v>
      </c>
      <c r="C508" s="87" t="s">
        <v>581</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66">
        <v>502</v>
      </c>
      <c r="B509" s="86" t="s">
        <v>575</v>
      </c>
      <c r="C509" s="87" t="s">
        <v>582</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583</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584</v>
      </c>
      <c r="C511" s="87" t="s">
        <v>585</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584</v>
      </c>
      <c r="C512" s="87" t="s">
        <v>586</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584</v>
      </c>
      <c r="C513" s="87" t="s">
        <v>587</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584</v>
      </c>
      <c r="C514" s="87" t="s">
        <v>588</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589</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590</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66">
        <v>510</v>
      </c>
      <c r="B517" s="86" t="s">
        <v>584</v>
      </c>
      <c r="C517" s="87" t="s">
        <v>591</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85">
        <v>511</v>
      </c>
      <c r="B518" s="86" t="s">
        <v>584</v>
      </c>
      <c r="C518" s="87" t="s">
        <v>592</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66">
        <v>512</v>
      </c>
      <c r="B519" s="86" t="s">
        <v>584</v>
      </c>
      <c r="C519" s="87" t="s">
        <v>593</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85">
        <v>513</v>
      </c>
      <c r="B520" s="86" t="s">
        <v>584</v>
      </c>
      <c r="C520" s="87" t="s">
        <v>594</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66">
        <v>514</v>
      </c>
      <c r="B521" s="86" t="s">
        <v>584</v>
      </c>
      <c r="C521" s="87" t="s">
        <v>595</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85">
        <v>515</v>
      </c>
      <c r="B522" s="86" t="s">
        <v>584</v>
      </c>
      <c r="C522" s="87" t="s">
        <v>596</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66">
        <v>516</v>
      </c>
      <c r="B523" s="86" t="s">
        <v>584</v>
      </c>
      <c r="C523" s="87" t="s">
        <v>597</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598</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599</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600</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601</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602</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603</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604</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66">
        <v>524</v>
      </c>
      <c r="B531" s="86" t="s">
        <v>584</v>
      </c>
      <c r="C531" s="87" t="s">
        <v>605</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85">
        <v>525</v>
      </c>
      <c r="B532" s="86" t="s">
        <v>584</v>
      </c>
      <c r="C532" s="87" t="s">
        <v>606</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66">
        <v>526</v>
      </c>
      <c r="B533" s="86" t="s">
        <v>584</v>
      </c>
      <c r="C533" s="87" t="s">
        <v>607</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85">
        <v>527</v>
      </c>
      <c r="B534" s="86" t="s">
        <v>584</v>
      </c>
      <c r="C534" s="87" t="s">
        <v>608</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66">
        <v>528</v>
      </c>
      <c r="B535" s="86" t="s">
        <v>584</v>
      </c>
      <c r="C535" s="87" t="s">
        <v>609</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85">
        <v>529</v>
      </c>
      <c r="B536" s="86" t="s">
        <v>584</v>
      </c>
      <c r="C536" s="87" t="s">
        <v>610</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66">
        <v>530</v>
      </c>
      <c r="B537" s="86" t="s">
        <v>584</v>
      </c>
      <c r="C537" s="87" t="s">
        <v>611</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612</v>
      </c>
      <c r="C538" s="87" t="s">
        <v>613</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612</v>
      </c>
      <c r="C539" s="87" t="s">
        <v>614</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c r="A540" s="66">
        <v>533</v>
      </c>
      <c r="B540" s="86" t="s">
        <v>612</v>
      </c>
      <c r="C540" s="87" t="s">
        <v>615</v>
      </c>
      <c r="D540" s="88">
        <v>22</v>
      </c>
      <c r="E540" s="88">
        <v>22</v>
      </c>
      <c r="F540" s="88"/>
      <c r="G540" s="88">
        <v>4</v>
      </c>
      <c r="H540" s="88"/>
      <c r="I540" s="88"/>
      <c r="J540" s="88">
        <v>8</v>
      </c>
      <c r="K540" s="88"/>
      <c r="L540" s="88"/>
      <c r="M540" s="88">
        <v>7</v>
      </c>
      <c r="N540" s="88"/>
      <c r="O540" s="88">
        <v>6</v>
      </c>
      <c r="P540" s="88">
        <v>6</v>
      </c>
      <c r="Q540" s="88">
        <v>1</v>
      </c>
      <c r="R540" s="88"/>
      <c r="S540" s="88">
        <v>1</v>
      </c>
      <c r="T540" s="88"/>
      <c r="U540" s="88">
        <v>8</v>
      </c>
      <c r="V540" s="88">
        <v>10</v>
      </c>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c r="A541" s="85">
        <v>534</v>
      </c>
      <c r="B541" s="86" t="s">
        <v>612</v>
      </c>
      <c r="C541" s="87" t="s">
        <v>616</v>
      </c>
      <c r="D541" s="88">
        <v>1</v>
      </c>
      <c r="E541" s="88">
        <v>1</v>
      </c>
      <c r="F541" s="88"/>
      <c r="G541" s="88"/>
      <c r="H541" s="88"/>
      <c r="I541" s="88"/>
      <c r="J541" s="88"/>
      <c r="K541" s="88"/>
      <c r="L541" s="88"/>
      <c r="M541" s="88"/>
      <c r="N541" s="88"/>
      <c r="O541" s="88"/>
      <c r="P541" s="88"/>
      <c r="Q541" s="88"/>
      <c r="R541" s="88"/>
      <c r="S541" s="88"/>
      <c r="T541" s="88"/>
      <c r="U541" s="88"/>
      <c r="V541" s="88">
        <v>1</v>
      </c>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c r="A542" s="66">
        <v>535</v>
      </c>
      <c r="B542" s="86" t="s">
        <v>612</v>
      </c>
      <c r="C542" s="87" t="s">
        <v>617</v>
      </c>
      <c r="D542" s="88">
        <v>12</v>
      </c>
      <c r="E542" s="88">
        <v>12</v>
      </c>
      <c r="F542" s="88"/>
      <c r="G542" s="88"/>
      <c r="H542" s="88"/>
      <c r="I542" s="88"/>
      <c r="J542" s="88">
        <v>4</v>
      </c>
      <c r="K542" s="88"/>
      <c r="L542" s="88">
        <v>3</v>
      </c>
      <c r="M542" s="88">
        <v>1</v>
      </c>
      <c r="N542" s="88"/>
      <c r="O542" s="88"/>
      <c r="P542" s="88"/>
      <c r="Q542" s="88">
        <v>1</v>
      </c>
      <c r="R542" s="88"/>
      <c r="S542" s="88"/>
      <c r="T542" s="88"/>
      <c r="U542" s="88">
        <v>4</v>
      </c>
      <c r="V542" s="88">
        <v>8</v>
      </c>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618</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hidden="1">
      <c r="A544" s="66">
        <v>537</v>
      </c>
      <c r="B544" s="86" t="s">
        <v>612</v>
      </c>
      <c r="C544" s="87" t="s">
        <v>619</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66">
        <v>538</v>
      </c>
      <c r="B545" s="86" t="s">
        <v>612</v>
      </c>
      <c r="C545" s="87" t="s">
        <v>620</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hidden="1">
      <c r="A546" s="85">
        <v>539</v>
      </c>
      <c r="B546" s="86" t="s">
        <v>612</v>
      </c>
      <c r="C546" s="87" t="s">
        <v>621</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66">
        <v>540</v>
      </c>
      <c r="B547" s="86" t="s">
        <v>612</v>
      </c>
      <c r="C547" s="87" t="s">
        <v>622</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85">
        <v>541</v>
      </c>
      <c r="B548" s="86" t="s">
        <v>612</v>
      </c>
      <c r="C548" s="87" t="s">
        <v>623</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66">
        <v>542</v>
      </c>
      <c r="B549" s="86" t="s">
        <v>612</v>
      </c>
      <c r="C549" s="87" t="s">
        <v>624</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85">
        <v>543</v>
      </c>
      <c r="B550" s="86" t="s">
        <v>612</v>
      </c>
      <c r="C550" s="87" t="s">
        <v>625</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c r="A551" s="66">
        <v>544</v>
      </c>
      <c r="B551" s="86" t="s">
        <v>612</v>
      </c>
      <c r="C551" s="87" t="s">
        <v>626</v>
      </c>
      <c r="D551" s="88">
        <v>11</v>
      </c>
      <c r="E551" s="88">
        <v>11</v>
      </c>
      <c r="F551" s="88"/>
      <c r="G551" s="88">
        <v>1</v>
      </c>
      <c r="H551" s="88"/>
      <c r="I551" s="88"/>
      <c r="J551" s="88">
        <v>3</v>
      </c>
      <c r="K551" s="88"/>
      <c r="L551" s="88">
        <v>1</v>
      </c>
      <c r="M551" s="88">
        <v>2</v>
      </c>
      <c r="N551" s="88"/>
      <c r="O551" s="88">
        <v>2</v>
      </c>
      <c r="P551" s="88">
        <v>1</v>
      </c>
      <c r="Q551" s="88"/>
      <c r="R551" s="88"/>
      <c r="S551" s="88"/>
      <c r="T551" s="88"/>
      <c r="U551" s="88">
        <v>3</v>
      </c>
      <c r="V551" s="88">
        <v>7</v>
      </c>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c r="A552" s="66">
        <v>545</v>
      </c>
      <c r="B552" s="86" t="s">
        <v>612</v>
      </c>
      <c r="C552" s="87" t="s">
        <v>627</v>
      </c>
      <c r="D552" s="88">
        <v>2</v>
      </c>
      <c r="E552" s="88">
        <v>2</v>
      </c>
      <c r="F552" s="88"/>
      <c r="G552" s="88"/>
      <c r="H552" s="88"/>
      <c r="I552" s="88"/>
      <c r="J552" s="88"/>
      <c r="K552" s="88"/>
      <c r="L552" s="88"/>
      <c r="M552" s="88"/>
      <c r="N552" s="88"/>
      <c r="O552" s="88"/>
      <c r="P552" s="88"/>
      <c r="Q552" s="88"/>
      <c r="R552" s="88"/>
      <c r="S552" s="88"/>
      <c r="T552" s="88"/>
      <c r="U552" s="88"/>
      <c r="V552" s="88">
        <v>2</v>
      </c>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c r="A553" s="85">
        <v>546</v>
      </c>
      <c r="B553" s="86" t="s">
        <v>612</v>
      </c>
      <c r="C553" s="87" t="s">
        <v>628</v>
      </c>
      <c r="D553" s="88">
        <v>22</v>
      </c>
      <c r="E553" s="88">
        <v>21</v>
      </c>
      <c r="F553" s="88"/>
      <c r="G553" s="88">
        <v>3</v>
      </c>
      <c r="H553" s="88"/>
      <c r="I553" s="88"/>
      <c r="J553" s="88">
        <v>8</v>
      </c>
      <c r="K553" s="88"/>
      <c r="L553" s="88">
        <v>5</v>
      </c>
      <c r="M553" s="88">
        <v>3</v>
      </c>
      <c r="N553" s="88"/>
      <c r="O553" s="88">
        <v>3</v>
      </c>
      <c r="P553" s="88">
        <v>2</v>
      </c>
      <c r="Q553" s="88"/>
      <c r="R553" s="88"/>
      <c r="S553" s="88"/>
      <c r="T553" s="88"/>
      <c r="U553" s="88">
        <v>8</v>
      </c>
      <c r="V553" s="88">
        <v>11</v>
      </c>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c r="A554" s="66">
        <v>547</v>
      </c>
      <c r="B554" s="86" t="s">
        <v>612</v>
      </c>
      <c r="C554" s="87" t="s">
        <v>629</v>
      </c>
      <c r="D554" s="88">
        <v>1</v>
      </c>
      <c r="E554" s="88">
        <v>1</v>
      </c>
      <c r="F554" s="88"/>
      <c r="G554" s="88"/>
      <c r="H554" s="88"/>
      <c r="I554" s="88"/>
      <c r="J554" s="88">
        <v>1</v>
      </c>
      <c r="K554" s="88"/>
      <c r="L554" s="88"/>
      <c r="M554" s="88">
        <v>1</v>
      </c>
      <c r="N554" s="88"/>
      <c r="O554" s="88"/>
      <c r="P554" s="88"/>
      <c r="Q554" s="88">
        <v>1</v>
      </c>
      <c r="R554" s="88"/>
      <c r="S554" s="88"/>
      <c r="T554" s="88"/>
      <c r="U554" s="88">
        <v>1</v>
      </c>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hidden="1">
      <c r="A555" s="85">
        <v>548</v>
      </c>
      <c r="B555" s="86" t="s">
        <v>612</v>
      </c>
      <c r="C555" s="87" t="s">
        <v>630</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631</v>
      </c>
      <c r="C556" s="87" t="s">
        <v>632</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46" customFormat="1" ht="24"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109"/>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0"/>
      <c r="S559" s="50"/>
      <c r="T559" s="50"/>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11.25" customHeight="1">
      <c r="A560" s="27"/>
      <c r="B560" s="27"/>
      <c r="C560" s="27"/>
      <c r="D560" s="27"/>
      <c r="E560" s="27"/>
      <c r="F560" s="27"/>
      <c r="R560" s="50"/>
      <c r="S560" s="50"/>
      <c r="T560" s="50"/>
      <c r="U560" s="50"/>
      <c r="V560" s="50"/>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15" customHeight="1">
      <c r="A561" s="27"/>
      <c r="B561" s="27"/>
      <c r="C561" s="27"/>
      <c r="D561" s="27"/>
      <c r="E561" s="27"/>
      <c r="F561" s="27"/>
      <c r="R561" s="50"/>
      <c r="S561" s="50"/>
      <c r="T561" s="50"/>
      <c r="U561" s="50"/>
      <c r="V561" s="50"/>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1.2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61" customFormat="1" ht="15" customHeight="1">
      <c r="A565" s="26"/>
      <c r="B565" s="26"/>
      <c r="C565" s="26"/>
      <c r="D565" s="26"/>
      <c r="E565" s="26"/>
      <c r="F565" s="26"/>
      <c r="W565" s="110"/>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5" customHeight="1">
      <c r="A567" s="27"/>
      <c r="B567" s="27"/>
      <c r="C567" s="27"/>
      <c r="D567" s="27"/>
      <c r="E567" s="27"/>
      <c r="F567" s="27"/>
      <c r="R567" s="56"/>
      <c r="S567" s="56"/>
      <c r="T567" s="56"/>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O570" s="27"/>
      <c r="P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sheetData>
  <sheetProtection/>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&amp;L407FF061&amp;CФорма № 2-п, Підрозділ: Полтавський апеляційний суд,
 Початок періоду: 01.01.2022, Кінець періоду: 31.12.2022</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0" t="s">
        <v>26</v>
      </c>
      <c r="C1" s="180"/>
      <c r="D1" s="180"/>
      <c r="E1" s="180"/>
      <c r="F1" s="180"/>
      <c r="G1" s="180"/>
      <c r="H1" s="180"/>
      <c r="I1" s="180"/>
      <c r="J1" s="180"/>
      <c r="K1" s="180"/>
      <c r="L1" s="180"/>
      <c r="M1" s="180"/>
      <c r="N1" s="180"/>
      <c r="O1" s="180"/>
      <c r="P1" s="180"/>
      <c r="Q1" s="180"/>
      <c r="R1" s="180"/>
      <c r="S1" s="180"/>
      <c r="T1" s="180"/>
      <c r="U1" s="180"/>
      <c r="V1" s="45"/>
    </row>
    <row r="2" spans="1:22" ht="54" customHeight="1">
      <c r="A2" s="187" t="s">
        <v>18</v>
      </c>
      <c r="B2" s="190" t="s">
        <v>0</v>
      </c>
      <c r="C2" s="181" t="s">
        <v>2181</v>
      </c>
      <c r="D2" s="181"/>
      <c r="E2" s="181"/>
      <c r="F2" s="181" t="s">
        <v>2180</v>
      </c>
      <c r="G2" s="181"/>
      <c r="H2" s="193" t="s">
        <v>2221</v>
      </c>
      <c r="I2" s="181" t="s">
        <v>2178</v>
      </c>
      <c r="J2" s="181"/>
      <c r="K2" s="181"/>
      <c r="L2" s="181"/>
      <c r="M2" s="181"/>
      <c r="N2" s="181"/>
      <c r="O2" s="181"/>
      <c r="P2" s="181"/>
      <c r="Q2" s="181"/>
      <c r="R2" s="181"/>
      <c r="S2" s="181"/>
      <c r="T2" s="172" t="s">
        <v>2174</v>
      </c>
      <c r="U2" s="172" t="s">
        <v>2173</v>
      </c>
      <c r="V2" s="45"/>
    </row>
    <row r="3" spans="1:22" ht="12.75" customHeight="1">
      <c r="A3" s="188"/>
      <c r="B3" s="191"/>
      <c r="C3" s="181"/>
      <c r="D3" s="181"/>
      <c r="E3" s="181"/>
      <c r="F3" s="181"/>
      <c r="G3" s="181"/>
      <c r="H3" s="194"/>
      <c r="I3" s="181" t="s">
        <v>15</v>
      </c>
      <c r="J3" s="177" t="s">
        <v>2175</v>
      </c>
      <c r="K3" s="181" t="s">
        <v>2179</v>
      </c>
      <c r="L3" s="181"/>
      <c r="M3" s="181"/>
      <c r="N3" s="181"/>
      <c r="O3" s="181"/>
      <c r="P3" s="181"/>
      <c r="Q3" s="181"/>
      <c r="R3" s="181"/>
      <c r="S3" s="181"/>
      <c r="T3" s="172"/>
      <c r="U3" s="172"/>
      <c r="V3" s="45"/>
    </row>
    <row r="4" spans="1:22" ht="12.75" customHeight="1">
      <c r="A4" s="188"/>
      <c r="B4" s="191"/>
      <c r="C4" s="172" t="s">
        <v>15</v>
      </c>
      <c r="D4" s="183" t="s">
        <v>2183</v>
      </c>
      <c r="E4" s="184"/>
      <c r="F4" s="181" t="s">
        <v>15</v>
      </c>
      <c r="G4" s="177" t="s">
        <v>2176</v>
      </c>
      <c r="H4" s="194"/>
      <c r="I4" s="181"/>
      <c r="J4" s="178"/>
      <c r="K4" s="172" t="s">
        <v>20</v>
      </c>
      <c r="L4" s="181" t="s">
        <v>21</v>
      </c>
      <c r="M4" s="181"/>
      <c r="N4" s="181"/>
      <c r="O4" s="181"/>
      <c r="P4" s="181"/>
      <c r="Q4" s="181"/>
      <c r="R4" s="172" t="s">
        <v>24</v>
      </c>
      <c r="S4" s="177" t="s">
        <v>2224</v>
      </c>
      <c r="T4" s="172"/>
      <c r="U4" s="172"/>
      <c r="V4" s="45"/>
    </row>
    <row r="5" spans="1:22" ht="38.25" customHeight="1">
      <c r="A5" s="188"/>
      <c r="B5" s="191"/>
      <c r="C5" s="172"/>
      <c r="D5" s="185"/>
      <c r="E5" s="186"/>
      <c r="F5" s="181"/>
      <c r="G5" s="178"/>
      <c r="H5" s="194"/>
      <c r="I5" s="181"/>
      <c r="J5" s="178"/>
      <c r="K5" s="172"/>
      <c r="L5" s="181" t="s">
        <v>15</v>
      </c>
      <c r="M5" s="177" t="s">
        <v>2225</v>
      </c>
      <c r="N5" s="176" t="s">
        <v>17</v>
      </c>
      <c r="O5" s="173" t="s">
        <v>2226</v>
      </c>
      <c r="P5" s="176" t="s">
        <v>22</v>
      </c>
      <c r="Q5" s="174" t="s">
        <v>23</v>
      </c>
      <c r="R5" s="172"/>
      <c r="S5" s="178"/>
      <c r="T5" s="172"/>
      <c r="U5" s="172"/>
      <c r="V5" s="45"/>
    </row>
    <row r="6" spans="1:25" ht="117.75" customHeight="1">
      <c r="A6" s="189"/>
      <c r="B6" s="192"/>
      <c r="C6" s="172"/>
      <c r="D6" s="76" t="s">
        <v>15</v>
      </c>
      <c r="E6" s="77" t="s">
        <v>2177</v>
      </c>
      <c r="F6" s="181"/>
      <c r="G6" s="179"/>
      <c r="H6" s="195"/>
      <c r="I6" s="181"/>
      <c r="J6" s="179"/>
      <c r="K6" s="172"/>
      <c r="L6" s="181"/>
      <c r="M6" s="179"/>
      <c r="N6" s="176"/>
      <c r="O6" s="173"/>
      <c r="P6" s="176"/>
      <c r="Q6" s="175"/>
      <c r="R6" s="172"/>
      <c r="S6" s="179"/>
      <c r="T6" s="172"/>
      <c r="U6" s="17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1616</v>
      </c>
      <c r="D8" s="78">
        <f>SUM(D35,D70,D90,D139,D197,D225,D241,D272,D292,D323,D349,D384,D416,D429,D436,D463,D499,D533,D554,D577,D597,D637,D663,D687,D713,D731,D758)</f>
        <v>1526</v>
      </c>
      <c r="E8" s="78">
        <f>SUM(E35,E70,E90,E139,E197,E225,E241,E272,E292,E323,E349,E384,E416,E429,E436,E463,E499,E533,E554,E577,E597,E637,E663,E687,E713,E731,E758)</f>
        <v>2</v>
      </c>
      <c r="F8" s="78">
        <f>SUM(F35,F70,F90,F139,F197,F225,F241,F272,F292,F323,F349,F384,F416,F429,F436,F463,F499,F533,F554,F577,F597,F637,F663,F687,F713,F731,F758)</f>
        <v>111</v>
      </c>
      <c r="G8" s="78">
        <f>SUM(G35,G70,G90,G139,G197,G225,G241,G272,G292,G323,G349,G384,G416,G429,G436,G463,G499,G533,G554,G577,G597,G637,G663,G687,G713,G731,G758)</f>
        <v>1</v>
      </c>
      <c r="H8" s="97">
        <f>SUM(H35,H70,H90,H139,H197,H225,H241,H272,H292,H323,H349,H384,H416,H429,H436,H463,H499,H533,H554,H577,H597,H637,H663,H687,H713,H731,H758)</f>
        <v>7</v>
      </c>
      <c r="I8" s="78">
        <f>SUM(I35,I70,I90,I139,I197,I225,I241,I272,I292,I323,I349,I384,I416,I429,I436,I463,I499,I533,I554,I577,I597,I637,I663,I687,I713,I731,I758)</f>
        <v>734</v>
      </c>
      <c r="J8" s="78">
        <f>SUM(J35,J70,J90,J139,J197,J225,J241,J272,J292,J323,J349,J384,J416,J429,J436,J463,J499,J533,J554,J577,J597,J637,J663,J687,J713,J731,J758)</f>
        <v>1</v>
      </c>
      <c r="K8" s="78">
        <f>SUM(K35,K70,K90,K139,K197,K225,K241,K272,K292,K323,K349,K384,K416,K429,K436,K463,K499,K533,K554,K577,K597,K637,K663,K687,K713,K731,K758)</f>
        <v>473</v>
      </c>
      <c r="L8" s="78">
        <f>SUM(L35,L70,L90,L139,L197,L225,L241,L272,L292,L323,L349,L384,L416,L429,L436,L463,L499,L533,L554,L577,L597,L637,L663,L687,L713,L731,L758)</f>
        <v>241</v>
      </c>
      <c r="M8" s="78">
        <f>SUM(M35,M70,M90,M139,M197,M225,M241,M272,M292,M323,M349,M384,M416,M429,M436,M463,M499,M533,M554,M577,M597,M637,M663,M687,M713,M731,M758)</f>
        <v>0</v>
      </c>
      <c r="N8" s="78">
        <f>SUM(N35,N70,N90,N139,N197,N225,N241,N272,N292,N323,N349,N384,N416,N429,N436,N463,N499,N533,N554,N577,N597,N637,N663,N687,N713,N731,N758)</f>
        <v>141</v>
      </c>
      <c r="O8" s="78">
        <f>SUM(O35,O70,O90,O139,O197,O225,O241,O272,O292,O323,O349,O384,O416,O429,O436,O463,O499,O533,O554,O577,O597,O637,O663,O687,O713,O731,O758)</f>
        <v>115</v>
      </c>
      <c r="P8" s="78">
        <f>SUM(P35,P70,P90,P139,P197,P225,P241,P272,P292,P323,P349,P384,P416,P429,P436,P463,P499,P533,P554,P577,P597,P637,P663,P687,P713,P731,P758)</f>
        <v>100</v>
      </c>
      <c r="Q8" s="78">
        <f>SUM(Q35,Q70,Q90,Q139,Q197,Q225,Q241,Q272,Q292,Q323,Q349,Q384,Q416,Q429,Q436,Q463,Q499,Q533,Q554,Q577,Q597,Q637,Q663,Q687,Q713,Q731,Q758)</f>
        <v>1</v>
      </c>
      <c r="R8" s="78">
        <f>SUM(R35,R70,R90,R139,R197,R225,R241,R272,R292,R323,R349,R384,R416,R429,R436,R463,R499,R533,R554,R577,R597,R637,R663,R687,R713,R731,R758)</f>
        <v>20</v>
      </c>
      <c r="S8" s="78">
        <f>SUM(S35,S70,S90,S139,S197,S225,S241,S272,S292,S323,S349,S384,S416,S429,S436,S463,S499,S533,S554,S577,S597,S637,S663,S687,S713,S731,S758)</f>
        <v>0</v>
      </c>
      <c r="T8" s="78">
        <f>SUM(T35,T70,T90,T139,T197,T225,T241,T272,T292,T323,T349,T384,T416,T429,T436,T463,T499,T533,T554,T577,T597,T637,T663,T687,T713,T731,T758)</f>
        <v>594</v>
      </c>
      <c r="U8" s="78">
        <f>SUM(U35,U70,U90,U139,U197,U225,U241,U272,U292,U323,U349,U384,U416,U429,U436,U463,U499,U533,U554,U577,U597,U637,U663,U687,U713,U731,U758)</f>
        <v>764</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hidden="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75" customHeight="1" hidden="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75" customHeight="1" hidden="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75" customHeight="1" hidden="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75" customHeight="1" hidden="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75" customHeight="1" hidden="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75" customHeight="1" hidden="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75" customHeight="1" hidden="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75" customHeight="1" hidden="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75" customHeight="1" hidden="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75" customHeight="1" hidden="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75" customHeight="1" hidden="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75" customHeight="1" hidden="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75" customHeight="1" hidden="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75" customHeight="1" hidden="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75" customHeight="1" hidden="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75" customHeight="1" hidden="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75" customHeight="1" hidden="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75" customHeight="1" hidden="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75" customHeight="1" hidden="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75" customHeight="1" hidden="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75" customHeight="1" hidden="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75" customHeight="1" hidden="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75" customHeight="1" hidden="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75" customHeight="1" hidden="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75" customHeight="1" hidden="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75" customHeight="1" hidden="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75" customHeight="1" hidden="1">
      <c r="A225" s="35" t="s">
        <v>661</v>
      </c>
      <c r="B225" s="36" t="s">
        <v>659</v>
      </c>
      <c r="C225" s="64">
        <f>SUM(C199:C224)</f>
        <v>0</v>
      </c>
      <c r="D225" s="64">
        <f>SUM(D199:D224)</f>
        <v>0</v>
      </c>
      <c r="E225" s="64">
        <f>SUM(E199:E224)</f>
        <v>0</v>
      </c>
      <c r="F225" s="64">
        <f>SUM(F199:F224)</f>
        <v>0</v>
      </c>
      <c r="G225" s="64">
        <f>SUM(G199:G224)</f>
        <v>0</v>
      </c>
      <c r="H225" s="101">
        <f>SUM(H199:H224)</f>
        <v>0</v>
      </c>
      <c r="I225" s="64">
        <f>SUM(I199:I224)</f>
        <v>0</v>
      </c>
      <c r="J225" s="64">
        <f>SUM(J199:J224)</f>
        <v>0</v>
      </c>
      <c r="K225" s="64">
        <f>SUM(K199:K224)</f>
        <v>0</v>
      </c>
      <c r="L225" s="64">
        <f>SUM(L199:L224)</f>
        <v>0</v>
      </c>
      <c r="M225" s="64">
        <f>SUM(M199:M224)</f>
        <v>0</v>
      </c>
      <c r="N225" s="64">
        <f>SUM(N199:N224)</f>
        <v>0</v>
      </c>
      <c r="O225" s="64">
        <f>SUM(O199:O224)</f>
        <v>0</v>
      </c>
      <c r="P225" s="64">
        <f>SUM(P199:P224)</f>
        <v>0</v>
      </c>
      <c r="Q225" s="64">
        <f>SUM(Q199:Q224)</f>
        <v>0</v>
      </c>
      <c r="R225" s="64">
        <f>SUM(R199:R224)</f>
        <v>0</v>
      </c>
      <c r="S225" s="64">
        <f>SUM(S199:S224)</f>
        <v>0</v>
      </c>
      <c r="T225" s="64">
        <f>SUM(T199:T224)</f>
        <v>0</v>
      </c>
      <c r="U225" s="64">
        <f>SUM(U199:U224)</f>
        <v>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v>1</v>
      </c>
      <c r="Y500" s="72"/>
    </row>
    <row r="501" spans="1:25" s="37" customFormat="1" ht="12.75" customHeight="1">
      <c r="A501" s="35" t="s">
        <v>1769</v>
      </c>
      <c r="B501" s="36" t="s">
        <v>1094</v>
      </c>
      <c r="C501" s="63">
        <v>85</v>
      </c>
      <c r="D501" s="63">
        <v>70</v>
      </c>
      <c r="E501" s="63"/>
      <c r="F501" s="63">
        <v>8</v>
      </c>
      <c r="G501" s="63"/>
      <c r="H501" s="100"/>
      <c r="I501" s="63">
        <v>54</v>
      </c>
      <c r="J501" s="63"/>
      <c r="K501" s="63">
        <v>39</v>
      </c>
      <c r="L501" s="63">
        <v>13</v>
      </c>
      <c r="M501" s="63"/>
      <c r="N501" s="63">
        <v>9</v>
      </c>
      <c r="O501" s="63">
        <v>9</v>
      </c>
      <c r="P501" s="63">
        <v>4</v>
      </c>
      <c r="Q501" s="63"/>
      <c r="R501" s="63">
        <v>2</v>
      </c>
      <c r="S501" s="63"/>
      <c r="T501" s="63">
        <v>44</v>
      </c>
      <c r="U501" s="63">
        <v>23</v>
      </c>
      <c r="V501" s="74"/>
      <c r="W501" s="71"/>
      <c r="X501" s="69"/>
      <c r="Y501" s="72"/>
    </row>
    <row r="502" spans="1:25" s="37" customFormat="1" ht="12.75" customHeight="1">
      <c r="A502" s="35" t="s">
        <v>1770</v>
      </c>
      <c r="B502" s="36" t="s">
        <v>1095</v>
      </c>
      <c r="C502" s="63">
        <v>18</v>
      </c>
      <c r="D502" s="63">
        <v>17</v>
      </c>
      <c r="E502" s="63"/>
      <c r="F502" s="63">
        <v>2</v>
      </c>
      <c r="G502" s="63"/>
      <c r="H502" s="100"/>
      <c r="I502" s="63">
        <v>7</v>
      </c>
      <c r="J502" s="63"/>
      <c r="K502" s="63">
        <v>7</v>
      </c>
      <c r="L502" s="63"/>
      <c r="M502" s="63"/>
      <c r="N502" s="63"/>
      <c r="O502" s="63"/>
      <c r="P502" s="63"/>
      <c r="Q502" s="63"/>
      <c r="R502" s="63"/>
      <c r="S502" s="63"/>
      <c r="T502" s="63">
        <v>5</v>
      </c>
      <c r="U502" s="63">
        <v>9</v>
      </c>
      <c r="V502" s="74"/>
      <c r="W502" s="71"/>
      <c r="X502" s="69"/>
      <c r="Y502" s="72"/>
    </row>
    <row r="503" spans="1:25" s="37" customFormat="1" ht="12.75" customHeight="1">
      <c r="A503" s="35" t="s">
        <v>1771</v>
      </c>
      <c r="B503" s="36" t="s">
        <v>1096</v>
      </c>
      <c r="C503" s="63">
        <v>30</v>
      </c>
      <c r="D503" s="63">
        <v>26</v>
      </c>
      <c r="E503" s="63"/>
      <c r="F503" s="63">
        <v>1</v>
      </c>
      <c r="G503" s="63"/>
      <c r="H503" s="100"/>
      <c r="I503" s="63">
        <v>23</v>
      </c>
      <c r="J503" s="63"/>
      <c r="K503" s="63">
        <v>14</v>
      </c>
      <c r="L503" s="63">
        <v>9</v>
      </c>
      <c r="M503" s="63"/>
      <c r="N503" s="63">
        <v>7</v>
      </c>
      <c r="O503" s="63">
        <v>6</v>
      </c>
      <c r="P503" s="63">
        <v>2</v>
      </c>
      <c r="Q503" s="63"/>
      <c r="R503" s="63"/>
      <c r="S503" s="63"/>
      <c r="T503" s="63">
        <v>16</v>
      </c>
      <c r="U503" s="63">
        <v>6</v>
      </c>
      <c r="V503" s="74"/>
      <c r="W503" s="71"/>
      <c r="X503" s="69"/>
      <c r="Y503" s="72"/>
    </row>
    <row r="504" spans="1:25" s="37" customFormat="1" ht="12.75" customHeight="1">
      <c r="A504" s="35" t="s">
        <v>1772</v>
      </c>
      <c r="B504" s="36" t="s">
        <v>1097</v>
      </c>
      <c r="C504" s="63">
        <v>16</v>
      </c>
      <c r="D504" s="63">
        <v>12</v>
      </c>
      <c r="E504" s="63"/>
      <c r="F504" s="63">
        <v>4</v>
      </c>
      <c r="G504" s="63"/>
      <c r="H504" s="100"/>
      <c r="I504" s="63">
        <v>8</v>
      </c>
      <c r="J504" s="63"/>
      <c r="K504" s="63">
        <v>6</v>
      </c>
      <c r="L504" s="63">
        <v>2</v>
      </c>
      <c r="M504" s="63"/>
      <c r="N504" s="63"/>
      <c r="O504" s="63"/>
      <c r="P504" s="63">
        <v>2</v>
      </c>
      <c r="Q504" s="63"/>
      <c r="R504" s="63"/>
      <c r="S504" s="63"/>
      <c r="T504" s="63">
        <v>6</v>
      </c>
      <c r="U504" s="63">
        <v>4</v>
      </c>
      <c r="V504" s="74"/>
      <c r="W504" s="71"/>
      <c r="X504" s="69"/>
      <c r="Y504" s="72"/>
    </row>
    <row r="505" spans="1:25" s="37" customFormat="1" ht="12.75" customHeight="1">
      <c r="A505" s="35" t="s">
        <v>1773</v>
      </c>
      <c r="B505" s="36" t="s">
        <v>1098</v>
      </c>
      <c r="C505" s="63">
        <v>3</v>
      </c>
      <c r="D505" s="63">
        <v>2</v>
      </c>
      <c r="E505" s="63"/>
      <c r="F505" s="63"/>
      <c r="G505" s="63"/>
      <c r="H505" s="100"/>
      <c r="I505" s="63">
        <v>3</v>
      </c>
      <c r="J505" s="63"/>
      <c r="K505" s="63">
        <v>2</v>
      </c>
      <c r="L505" s="63">
        <v>1</v>
      </c>
      <c r="M505" s="63"/>
      <c r="N505" s="63">
        <v>1</v>
      </c>
      <c r="O505" s="63">
        <v>1</v>
      </c>
      <c r="P505" s="63"/>
      <c r="Q505" s="63"/>
      <c r="R505" s="63"/>
      <c r="S505" s="63"/>
      <c r="T505" s="63">
        <v>3</v>
      </c>
      <c r="U505" s="63"/>
      <c r="V505" s="74"/>
      <c r="W505" s="71"/>
      <c r="X505" s="69"/>
      <c r="Y505" s="72"/>
    </row>
    <row r="506" spans="1:25" s="37" customFormat="1" ht="12.75" customHeight="1">
      <c r="A506" s="35" t="s">
        <v>1774</v>
      </c>
      <c r="B506" s="36" t="s">
        <v>1099</v>
      </c>
      <c r="C506" s="63">
        <v>6</v>
      </c>
      <c r="D506" s="63">
        <v>6</v>
      </c>
      <c r="E506" s="63"/>
      <c r="F506" s="63">
        <v>1</v>
      </c>
      <c r="G506" s="63"/>
      <c r="H506" s="100"/>
      <c r="I506" s="63">
        <v>4</v>
      </c>
      <c r="J506" s="63"/>
      <c r="K506" s="63">
        <v>4</v>
      </c>
      <c r="L506" s="63"/>
      <c r="M506" s="63"/>
      <c r="N506" s="63"/>
      <c r="O506" s="63"/>
      <c r="P506" s="63"/>
      <c r="Q506" s="63"/>
      <c r="R506" s="63"/>
      <c r="S506" s="63"/>
      <c r="T506" s="63">
        <v>2</v>
      </c>
      <c r="U506" s="63">
        <v>1</v>
      </c>
      <c r="V506" s="74"/>
      <c r="W506" s="71"/>
      <c r="X506" s="69"/>
      <c r="Y506" s="72"/>
    </row>
    <row r="507" spans="1:25" s="37" customFormat="1" ht="12.75" customHeight="1">
      <c r="A507" s="35" t="s">
        <v>1775</v>
      </c>
      <c r="B507" s="36" t="s">
        <v>1100</v>
      </c>
      <c r="C507" s="63">
        <v>2</v>
      </c>
      <c r="D507" s="63">
        <v>2</v>
      </c>
      <c r="E507" s="63"/>
      <c r="F507" s="63"/>
      <c r="G507" s="63"/>
      <c r="H507" s="100"/>
      <c r="I507" s="63">
        <v>2</v>
      </c>
      <c r="J507" s="63"/>
      <c r="K507" s="63">
        <v>1</v>
      </c>
      <c r="L507" s="63">
        <v>1</v>
      </c>
      <c r="M507" s="63"/>
      <c r="N507" s="63">
        <v>1</v>
      </c>
      <c r="O507" s="63">
        <v>1</v>
      </c>
      <c r="P507" s="63"/>
      <c r="Q507" s="63"/>
      <c r="R507" s="63"/>
      <c r="S507" s="63"/>
      <c r="T507" s="63">
        <v>2</v>
      </c>
      <c r="U507" s="63"/>
      <c r="V507" s="74"/>
      <c r="W507" s="71"/>
      <c r="X507" s="69"/>
      <c r="Y507" s="72"/>
    </row>
    <row r="508" spans="1:25" s="37" customFormat="1" ht="12.75" customHeight="1">
      <c r="A508" s="35" t="s">
        <v>1776</v>
      </c>
      <c r="B508" s="36" t="s">
        <v>1101</v>
      </c>
      <c r="C508" s="63">
        <v>12</v>
      </c>
      <c r="D508" s="63">
        <v>11</v>
      </c>
      <c r="E508" s="63"/>
      <c r="F508" s="63"/>
      <c r="G508" s="63"/>
      <c r="H508" s="100"/>
      <c r="I508" s="63">
        <v>7</v>
      </c>
      <c r="J508" s="63"/>
      <c r="K508" s="63">
        <v>3</v>
      </c>
      <c r="L508" s="63">
        <v>4</v>
      </c>
      <c r="M508" s="63"/>
      <c r="N508" s="63">
        <v>3</v>
      </c>
      <c r="O508" s="63">
        <v>3</v>
      </c>
      <c r="P508" s="63">
        <v>1</v>
      </c>
      <c r="Q508" s="63"/>
      <c r="R508" s="63"/>
      <c r="S508" s="63"/>
      <c r="T508" s="63">
        <v>7</v>
      </c>
      <c r="U508" s="63">
        <v>5</v>
      </c>
      <c r="V508" s="74"/>
      <c r="W508" s="71"/>
      <c r="X508" s="69"/>
      <c r="Y508" s="72"/>
    </row>
    <row r="509" spans="1:25" s="37" customFormat="1" ht="12.75" customHeight="1">
      <c r="A509" s="35" t="s">
        <v>1777</v>
      </c>
      <c r="B509" s="36" t="s">
        <v>1102</v>
      </c>
      <c r="C509" s="63">
        <v>102</v>
      </c>
      <c r="D509" s="63">
        <v>95</v>
      </c>
      <c r="E509" s="63"/>
      <c r="F509" s="63">
        <v>6</v>
      </c>
      <c r="G509" s="63"/>
      <c r="H509" s="100">
        <v>2</v>
      </c>
      <c r="I509" s="63">
        <v>56</v>
      </c>
      <c r="J509" s="63"/>
      <c r="K509" s="63">
        <v>31</v>
      </c>
      <c r="L509" s="63">
        <v>23</v>
      </c>
      <c r="M509" s="63"/>
      <c r="N509" s="63">
        <v>12</v>
      </c>
      <c r="O509" s="63">
        <v>10</v>
      </c>
      <c r="P509" s="63">
        <v>11</v>
      </c>
      <c r="Q509" s="63"/>
      <c r="R509" s="63">
        <v>2</v>
      </c>
      <c r="S509" s="63"/>
      <c r="T509" s="63">
        <v>41</v>
      </c>
      <c r="U509" s="63">
        <v>38</v>
      </c>
      <c r="V509" s="74"/>
      <c r="W509" s="71"/>
      <c r="X509" s="69"/>
      <c r="Y509" s="72"/>
    </row>
    <row r="510" spans="1:25" s="37" customFormat="1" ht="12.75" customHeight="1">
      <c r="A510" s="35" t="s">
        <v>1778</v>
      </c>
      <c r="B510" s="36" t="s">
        <v>1103</v>
      </c>
      <c r="C510" s="63">
        <v>7</v>
      </c>
      <c r="D510" s="63">
        <v>6</v>
      </c>
      <c r="E510" s="63"/>
      <c r="F510" s="63">
        <v>1</v>
      </c>
      <c r="G510" s="63"/>
      <c r="H510" s="100"/>
      <c r="I510" s="63">
        <v>5</v>
      </c>
      <c r="J510" s="63"/>
      <c r="K510" s="63">
        <v>4</v>
      </c>
      <c r="L510" s="63">
        <v>1</v>
      </c>
      <c r="M510" s="63"/>
      <c r="N510" s="63">
        <v>1</v>
      </c>
      <c r="O510" s="63">
        <v>1</v>
      </c>
      <c r="P510" s="63"/>
      <c r="Q510" s="63"/>
      <c r="R510" s="63"/>
      <c r="S510" s="63"/>
      <c r="T510" s="63">
        <v>4</v>
      </c>
      <c r="U510" s="63">
        <v>1</v>
      </c>
      <c r="V510" s="74"/>
      <c r="W510" s="71"/>
      <c r="X510" s="69"/>
      <c r="Y510" s="72"/>
    </row>
    <row r="511" spans="1:25" s="37" customFormat="1" ht="12.75" customHeight="1">
      <c r="A511" s="35" t="s">
        <v>1779</v>
      </c>
      <c r="B511" s="36" t="s">
        <v>1104</v>
      </c>
      <c r="C511" s="63">
        <v>9</v>
      </c>
      <c r="D511" s="63">
        <v>7</v>
      </c>
      <c r="E511" s="63"/>
      <c r="F511" s="63">
        <v>2</v>
      </c>
      <c r="G511" s="63"/>
      <c r="H511" s="100"/>
      <c r="I511" s="63">
        <v>6</v>
      </c>
      <c r="J511" s="63"/>
      <c r="K511" s="63">
        <v>2</v>
      </c>
      <c r="L511" s="63">
        <v>4</v>
      </c>
      <c r="M511" s="63"/>
      <c r="N511" s="63">
        <v>1</v>
      </c>
      <c r="O511" s="63"/>
      <c r="P511" s="63">
        <v>3</v>
      </c>
      <c r="Q511" s="63"/>
      <c r="R511" s="63"/>
      <c r="S511" s="63"/>
      <c r="T511" s="63">
        <v>6</v>
      </c>
      <c r="U511" s="63">
        <v>1</v>
      </c>
      <c r="V511" s="74"/>
      <c r="W511" s="71"/>
      <c r="X511" s="69"/>
      <c r="Y511" s="72"/>
    </row>
    <row r="512" spans="1:25" s="37" customFormat="1" ht="12.75" customHeight="1">
      <c r="A512" s="35" t="s">
        <v>1780</v>
      </c>
      <c r="B512" s="36" t="s">
        <v>1105</v>
      </c>
      <c r="C512" s="63">
        <v>6</v>
      </c>
      <c r="D512" s="63">
        <v>5</v>
      </c>
      <c r="E512" s="63"/>
      <c r="F512" s="63"/>
      <c r="G512" s="63"/>
      <c r="H512" s="100"/>
      <c r="I512" s="63">
        <v>5</v>
      </c>
      <c r="J512" s="63"/>
      <c r="K512" s="63">
        <v>3</v>
      </c>
      <c r="L512" s="63">
        <v>2</v>
      </c>
      <c r="M512" s="63"/>
      <c r="N512" s="63">
        <v>1</v>
      </c>
      <c r="O512" s="63">
        <v>1</v>
      </c>
      <c r="P512" s="63">
        <v>1</v>
      </c>
      <c r="Q512" s="63"/>
      <c r="R512" s="63"/>
      <c r="S512" s="63"/>
      <c r="T512" s="63">
        <v>3</v>
      </c>
      <c r="U512" s="63">
        <v>1</v>
      </c>
      <c r="V512" s="74"/>
      <c r="W512" s="71"/>
      <c r="X512" s="69"/>
      <c r="Y512" s="72"/>
    </row>
    <row r="513" spans="1:25" s="37" customFormat="1" ht="12.75" customHeight="1">
      <c r="A513" s="35" t="s">
        <v>1781</v>
      </c>
      <c r="B513" s="36" t="s">
        <v>1106</v>
      </c>
      <c r="C513" s="63">
        <v>24</v>
      </c>
      <c r="D513" s="63">
        <v>22</v>
      </c>
      <c r="E513" s="63"/>
      <c r="F513" s="63">
        <v>3</v>
      </c>
      <c r="G513" s="63"/>
      <c r="H513" s="100"/>
      <c r="I513" s="63">
        <v>14</v>
      </c>
      <c r="J513" s="63"/>
      <c r="K513" s="63">
        <v>12</v>
      </c>
      <c r="L513" s="63">
        <v>2</v>
      </c>
      <c r="M513" s="63"/>
      <c r="N513" s="63"/>
      <c r="O513" s="63"/>
      <c r="P513" s="63">
        <v>2</v>
      </c>
      <c r="Q513" s="63"/>
      <c r="R513" s="63"/>
      <c r="S513" s="63"/>
      <c r="T513" s="63">
        <v>10</v>
      </c>
      <c r="U513" s="63">
        <v>7</v>
      </c>
      <c r="V513" s="74"/>
      <c r="W513" s="71"/>
      <c r="X513" s="69"/>
      <c r="Y513" s="72"/>
    </row>
    <row r="514" spans="1:25" s="37" customFormat="1" ht="12.75" customHeight="1">
      <c r="A514" s="35" t="s">
        <v>1782</v>
      </c>
      <c r="B514" s="36" t="s">
        <v>1107</v>
      </c>
      <c r="C514" s="63">
        <v>20</v>
      </c>
      <c r="D514" s="63">
        <v>17</v>
      </c>
      <c r="E514" s="63"/>
      <c r="F514" s="63">
        <v>2</v>
      </c>
      <c r="G514" s="63"/>
      <c r="H514" s="100"/>
      <c r="I514" s="63">
        <v>14</v>
      </c>
      <c r="J514" s="63"/>
      <c r="K514" s="63">
        <v>10</v>
      </c>
      <c r="L514" s="63">
        <v>4</v>
      </c>
      <c r="M514" s="63"/>
      <c r="N514" s="63">
        <v>1</v>
      </c>
      <c r="O514" s="63">
        <v>1</v>
      </c>
      <c r="P514" s="63">
        <v>3</v>
      </c>
      <c r="Q514" s="63"/>
      <c r="R514" s="63"/>
      <c r="S514" s="63"/>
      <c r="T514" s="63">
        <v>12</v>
      </c>
      <c r="U514" s="63">
        <v>4</v>
      </c>
      <c r="V514" s="74"/>
      <c r="W514" s="71"/>
      <c r="X514" s="69"/>
      <c r="Y514" s="72"/>
    </row>
    <row r="515" spans="1:25" s="37" customFormat="1" ht="12.75" customHeight="1">
      <c r="A515" s="35" t="s">
        <v>1783</v>
      </c>
      <c r="B515" s="36" t="s">
        <v>1108</v>
      </c>
      <c r="C515" s="63">
        <v>45</v>
      </c>
      <c r="D515" s="63">
        <v>41</v>
      </c>
      <c r="E515" s="63"/>
      <c r="F515" s="63">
        <v>4</v>
      </c>
      <c r="G515" s="63"/>
      <c r="H515" s="100"/>
      <c r="I515" s="63">
        <v>28</v>
      </c>
      <c r="J515" s="63"/>
      <c r="K515" s="63">
        <v>21</v>
      </c>
      <c r="L515" s="63">
        <v>7</v>
      </c>
      <c r="M515" s="63"/>
      <c r="N515" s="63">
        <v>5</v>
      </c>
      <c r="O515" s="63">
        <v>4</v>
      </c>
      <c r="P515" s="63">
        <v>2</v>
      </c>
      <c r="Q515" s="63"/>
      <c r="R515" s="63"/>
      <c r="S515" s="63"/>
      <c r="T515" s="63">
        <v>23</v>
      </c>
      <c r="U515" s="63">
        <v>13</v>
      </c>
      <c r="V515" s="74"/>
      <c r="W515" s="71"/>
      <c r="X515" s="69"/>
      <c r="Y515" s="72"/>
    </row>
    <row r="516" spans="1:25" s="37" customFormat="1" ht="12.75" customHeight="1">
      <c r="A516" s="35" t="s">
        <v>1784</v>
      </c>
      <c r="B516" s="36" t="s">
        <v>1109</v>
      </c>
      <c r="C516" s="63">
        <v>50</v>
      </c>
      <c r="D516" s="63">
        <v>45</v>
      </c>
      <c r="E516" s="63"/>
      <c r="F516" s="63">
        <v>4</v>
      </c>
      <c r="G516" s="63"/>
      <c r="H516" s="100"/>
      <c r="I516" s="63">
        <v>26</v>
      </c>
      <c r="J516" s="63"/>
      <c r="K516" s="63">
        <v>13</v>
      </c>
      <c r="L516" s="63">
        <v>10</v>
      </c>
      <c r="M516" s="63"/>
      <c r="N516" s="63">
        <v>6</v>
      </c>
      <c r="O516" s="63">
        <v>5</v>
      </c>
      <c r="P516" s="63">
        <v>4</v>
      </c>
      <c r="Q516" s="63"/>
      <c r="R516" s="63">
        <v>3</v>
      </c>
      <c r="S516" s="63"/>
      <c r="T516" s="63">
        <v>15</v>
      </c>
      <c r="U516" s="63">
        <v>20</v>
      </c>
      <c r="V516" s="74"/>
      <c r="W516" s="71"/>
      <c r="X516" s="69"/>
      <c r="Y516" s="72"/>
    </row>
    <row r="517" spans="1:25" s="37" customFormat="1" ht="12.75" customHeight="1">
      <c r="A517" s="35" t="s">
        <v>1785</v>
      </c>
      <c r="B517" s="36" t="s">
        <v>1110</v>
      </c>
      <c r="C517" s="63">
        <v>10</v>
      </c>
      <c r="D517" s="63">
        <v>8</v>
      </c>
      <c r="E517" s="63"/>
      <c r="F517" s="63"/>
      <c r="G517" s="63"/>
      <c r="H517" s="100"/>
      <c r="I517" s="63">
        <v>8</v>
      </c>
      <c r="J517" s="63"/>
      <c r="K517" s="63">
        <v>2</v>
      </c>
      <c r="L517" s="63">
        <v>5</v>
      </c>
      <c r="M517" s="63"/>
      <c r="N517" s="63">
        <v>2</v>
      </c>
      <c r="O517" s="63">
        <v>2</v>
      </c>
      <c r="P517" s="63">
        <v>3</v>
      </c>
      <c r="Q517" s="63"/>
      <c r="R517" s="63">
        <v>1</v>
      </c>
      <c r="S517" s="63"/>
      <c r="T517" s="63">
        <v>6</v>
      </c>
      <c r="U517" s="63">
        <v>2</v>
      </c>
      <c r="V517" s="74"/>
      <c r="W517" s="71"/>
      <c r="X517" s="69"/>
      <c r="Y517" s="72"/>
    </row>
    <row r="518" spans="1:25" s="37" customFormat="1" ht="12.75" customHeight="1">
      <c r="A518" s="35" t="s">
        <v>1786</v>
      </c>
      <c r="B518" s="36" t="s">
        <v>1111</v>
      </c>
      <c r="C518" s="63">
        <v>34</v>
      </c>
      <c r="D518" s="63">
        <v>33</v>
      </c>
      <c r="E518" s="63"/>
      <c r="F518" s="63">
        <v>2</v>
      </c>
      <c r="G518" s="63"/>
      <c r="H518" s="100"/>
      <c r="I518" s="63">
        <v>15</v>
      </c>
      <c r="J518" s="63"/>
      <c r="K518" s="63">
        <v>12</v>
      </c>
      <c r="L518" s="63">
        <v>3</v>
      </c>
      <c r="M518" s="63"/>
      <c r="N518" s="63">
        <v>2</v>
      </c>
      <c r="O518" s="63">
        <v>2</v>
      </c>
      <c r="P518" s="63">
        <v>1</v>
      </c>
      <c r="Q518" s="63"/>
      <c r="R518" s="63"/>
      <c r="S518" s="63"/>
      <c r="T518" s="63">
        <v>13</v>
      </c>
      <c r="U518" s="63">
        <v>17</v>
      </c>
      <c r="V518" s="74"/>
      <c r="W518" s="71"/>
      <c r="X518" s="69"/>
      <c r="Y518" s="72"/>
    </row>
    <row r="519" spans="1:25" s="37" customFormat="1" ht="12.75" customHeight="1">
      <c r="A519" s="35" t="s">
        <v>1787</v>
      </c>
      <c r="B519" s="36" t="s">
        <v>1112</v>
      </c>
      <c r="C519" s="63">
        <v>6</v>
      </c>
      <c r="D519" s="63">
        <v>6</v>
      </c>
      <c r="E519" s="63"/>
      <c r="F519" s="63">
        <v>1</v>
      </c>
      <c r="G519" s="63"/>
      <c r="H519" s="100"/>
      <c r="I519" s="63">
        <v>3</v>
      </c>
      <c r="J519" s="63"/>
      <c r="K519" s="63"/>
      <c r="L519" s="63">
        <v>3</v>
      </c>
      <c r="M519" s="63"/>
      <c r="N519" s="63">
        <v>2</v>
      </c>
      <c r="O519" s="63">
        <v>2</v>
      </c>
      <c r="P519" s="63">
        <v>1</v>
      </c>
      <c r="Q519" s="63"/>
      <c r="R519" s="63"/>
      <c r="S519" s="63"/>
      <c r="T519" s="63">
        <v>1</v>
      </c>
      <c r="U519" s="63">
        <v>2</v>
      </c>
      <c r="V519" s="74"/>
      <c r="W519" s="71"/>
      <c r="X519" s="69"/>
      <c r="Y519" s="72"/>
    </row>
    <row r="520" spans="1:25" s="37" customFormat="1" ht="12.75" customHeight="1">
      <c r="A520" s="35" t="s">
        <v>1788</v>
      </c>
      <c r="B520" s="36" t="s">
        <v>1113</v>
      </c>
      <c r="C520" s="63">
        <v>45</v>
      </c>
      <c r="D520" s="63">
        <v>42</v>
      </c>
      <c r="E520" s="63"/>
      <c r="F520" s="63">
        <v>2</v>
      </c>
      <c r="G520" s="63"/>
      <c r="H520" s="100"/>
      <c r="I520" s="63">
        <v>28</v>
      </c>
      <c r="J520" s="63"/>
      <c r="K520" s="63">
        <v>18</v>
      </c>
      <c r="L520" s="63">
        <v>10</v>
      </c>
      <c r="M520" s="63"/>
      <c r="N520" s="63">
        <v>7</v>
      </c>
      <c r="O520" s="63">
        <v>7</v>
      </c>
      <c r="P520" s="63">
        <v>3</v>
      </c>
      <c r="Q520" s="63"/>
      <c r="R520" s="63"/>
      <c r="S520" s="63"/>
      <c r="T520" s="63">
        <v>17</v>
      </c>
      <c r="U520" s="63">
        <v>15</v>
      </c>
      <c r="V520" s="74"/>
      <c r="W520" s="71"/>
      <c r="X520" s="69"/>
      <c r="Y520" s="72"/>
    </row>
    <row r="521" spans="1:25" s="37" customFormat="1" ht="12.75" customHeight="1">
      <c r="A521" s="35" t="s">
        <v>1789</v>
      </c>
      <c r="B521" s="36" t="s">
        <v>1114</v>
      </c>
      <c r="C521" s="63">
        <v>16</v>
      </c>
      <c r="D521" s="63">
        <v>14</v>
      </c>
      <c r="E521" s="63"/>
      <c r="F521" s="63">
        <v>2</v>
      </c>
      <c r="G521" s="63"/>
      <c r="H521" s="100"/>
      <c r="I521" s="63">
        <v>11</v>
      </c>
      <c r="J521" s="63"/>
      <c r="K521" s="63">
        <v>9</v>
      </c>
      <c r="L521" s="63">
        <v>2</v>
      </c>
      <c r="M521" s="63"/>
      <c r="N521" s="63"/>
      <c r="O521" s="63"/>
      <c r="P521" s="63">
        <v>2</v>
      </c>
      <c r="Q521" s="63"/>
      <c r="R521" s="63"/>
      <c r="S521" s="63"/>
      <c r="T521" s="63">
        <v>9</v>
      </c>
      <c r="U521" s="63">
        <v>3</v>
      </c>
      <c r="V521" s="74"/>
      <c r="W521" s="71"/>
      <c r="X521" s="69"/>
      <c r="Y521" s="72"/>
    </row>
    <row r="522" spans="1:25" s="37" customFormat="1" ht="12.75" customHeight="1">
      <c r="A522" s="35" t="s">
        <v>1790</v>
      </c>
      <c r="B522" s="36" t="s">
        <v>1115</v>
      </c>
      <c r="C522" s="63">
        <v>128</v>
      </c>
      <c r="D522" s="63">
        <v>108</v>
      </c>
      <c r="E522" s="63"/>
      <c r="F522" s="63">
        <v>10</v>
      </c>
      <c r="G522" s="63"/>
      <c r="H522" s="100">
        <v>2</v>
      </c>
      <c r="I522" s="63">
        <v>80</v>
      </c>
      <c r="J522" s="63"/>
      <c r="K522" s="63">
        <v>47</v>
      </c>
      <c r="L522" s="63">
        <v>29</v>
      </c>
      <c r="M522" s="63"/>
      <c r="N522" s="63">
        <v>16</v>
      </c>
      <c r="O522" s="63">
        <v>13</v>
      </c>
      <c r="P522" s="63">
        <v>13</v>
      </c>
      <c r="Q522" s="63"/>
      <c r="R522" s="63">
        <v>4</v>
      </c>
      <c r="S522" s="63"/>
      <c r="T522" s="63">
        <v>58</v>
      </c>
      <c r="U522" s="63">
        <v>36</v>
      </c>
      <c r="V522" s="74"/>
      <c r="W522" s="71"/>
      <c r="X522" s="69"/>
      <c r="Y522" s="72"/>
    </row>
    <row r="523" spans="1:25" s="37" customFormat="1" ht="12.75" customHeight="1">
      <c r="A523" s="35" t="s">
        <v>1791</v>
      </c>
      <c r="B523" s="36" t="s">
        <v>1116</v>
      </c>
      <c r="C523" s="63">
        <v>9</v>
      </c>
      <c r="D523" s="63">
        <v>9</v>
      </c>
      <c r="E523" s="63"/>
      <c r="F523" s="63"/>
      <c r="G523" s="63"/>
      <c r="H523" s="100"/>
      <c r="I523" s="63">
        <v>5</v>
      </c>
      <c r="J523" s="63"/>
      <c r="K523" s="63">
        <v>5</v>
      </c>
      <c r="L523" s="63"/>
      <c r="M523" s="63"/>
      <c r="N523" s="63"/>
      <c r="O523" s="63"/>
      <c r="P523" s="63"/>
      <c r="Q523" s="63"/>
      <c r="R523" s="63"/>
      <c r="S523" s="63"/>
      <c r="T523" s="63">
        <v>3</v>
      </c>
      <c r="U523" s="63">
        <v>4</v>
      </c>
      <c r="V523" s="74"/>
      <c r="W523" s="71"/>
      <c r="X523" s="69"/>
      <c r="Y523" s="72"/>
    </row>
    <row r="524" spans="1:25" s="37" customFormat="1" ht="12.75" customHeight="1">
      <c r="A524" s="35" t="s">
        <v>1792</v>
      </c>
      <c r="B524" s="36" t="s">
        <v>1117</v>
      </c>
      <c r="C524" s="63">
        <v>13</v>
      </c>
      <c r="D524" s="63">
        <v>12</v>
      </c>
      <c r="E524" s="63"/>
      <c r="F524" s="63">
        <v>1</v>
      </c>
      <c r="G524" s="63"/>
      <c r="H524" s="100"/>
      <c r="I524" s="63">
        <v>9</v>
      </c>
      <c r="J524" s="63"/>
      <c r="K524" s="63">
        <v>7</v>
      </c>
      <c r="L524" s="63">
        <v>2</v>
      </c>
      <c r="M524" s="63"/>
      <c r="N524" s="63">
        <v>1</v>
      </c>
      <c r="O524" s="63">
        <v>1</v>
      </c>
      <c r="P524" s="63">
        <v>1</v>
      </c>
      <c r="Q524" s="63"/>
      <c r="R524" s="63"/>
      <c r="S524" s="63"/>
      <c r="T524" s="63">
        <v>8</v>
      </c>
      <c r="U524" s="63">
        <v>3</v>
      </c>
      <c r="V524" s="74"/>
      <c r="W524" s="71"/>
      <c r="X524" s="69"/>
      <c r="Y524" s="72"/>
    </row>
    <row r="525" spans="1:25" s="37" customFormat="1" ht="12.75" customHeight="1">
      <c r="A525" s="35" t="s">
        <v>1793</v>
      </c>
      <c r="B525" s="36" t="s">
        <v>1118</v>
      </c>
      <c r="C525" s="63">
        <v>44</v>
      </c>
      <c r="D525" s="63">
        <v>40</v>
      </c>
      <c r="E525" s="63">
        <v>1</v>
      </c>
      <c r="F525" s="63">
        <v>5</v>
      </c>
      <c r="G525" s="63">
        <v>1</v>
      </c>
      <c r="H525" s="100"/>
      <c r="I525" s="63">
        <v>18</v>
      </c>
      <c r="J525" s="63"/>
      <c r="K525" s="63">
        <v>10</v>
      </c>
      <c r="L525" s="63">
        <v>8</v>
      </c>
      <c r="M525" s="63"/>
      <c r="N525" s="63">
        <v>8</v>
      </c>
      <c r="O525" s="63">
        <v>7</v>
      </c>
      <c r="P525" s="63"/>
      <c r="Q525" s="63"/>
      <c r="R525" s="63"/>
      <c r="S525" s="63"/>
      <c r="T525" s="63">
        <v>14</v>
      </c>
      <c r="U525" s="63">
        <v>21</v>
      </c>
      <c r="V525" s="74"/>
      <c r="W525" s="71"/>
      <c r="X525" s="69"/>
      <c r="Y525" s="72"/>
    </row>
    <row r="526" spans="1:25" s="37" customFormat="1" ht="12.75" customHeight="1">
      <c r="A526" s="35" t="s">
        <v>1794</v>
      </c>
      <c r="B526" s="36" t="s">
        <v>1119</v>
      </c>
      <c r="C526" s="63">
        <v>8</v>
      </c>
      <c r="D526" s="63">
        <v>7</v>
      </c>
      <c r="E526" s="63"/>
      <c r="F526" s="63">
        <v>1</v>
      </c>
      <c r="G526" s="63"/>
      <c r="H526" s="100"/>
      <c r="I526" s="63">
        <v>4</v>
      </c>
      <c r="J526" s="63"/>
      <c r="K526" s="63">
        <v>4</v>
      </c>
      <c r="L526" s="63"/>
      <c r="M526" s="63"/>
      <c r="N526" s="63"/>
      <c r="O526" s="63"/>
      <c r="P526" s="63"/>
      <c r="Q526" s="63"/>
      <c r="R526" s="63"/>
      <c r="S526" s="63"/>
      <c r="T526" s="63">
        <v>3</v>
      </c>
      <c r="U526" s="63">
        <v>3</v>
      </c>
      <c r="V526" s="74"/>
      <c r="W526" s="71"/>
      <c r="X526" s="69"/>
      <c r="Y526" s="72"/>
    </row>
    <row r="527" spans="1:25" s="37" customFormat="1" ht="12.75" customHeight="1">
      <c r="A527" s="35" t="s">
        <v>1795</v>
      </c>
      <c r="B527" s="36" t="s">
        <v>1120</v>
      </c>
      <c r="C527" s="63">
        <v>7</v>
      </c>
      <c r="D527" s="63">
        <v>7</v>
      </c>
      <c r="E527" s="63"/>
      <c r="F527" s="63"/>
      <c r="G527" s="63"/>
      <c r="H527" s="100"/>
      <c r="I527" s="63">
        <v>5</v>
      </c>
      <c r="J527" s="63"/>
      <c r="K527" s="63">
        <v>4</v>
      </c>
      <c r="L527" s="63">
        <v>1</v>
      </c>
      <c r="M527" s="63"/>
      <c r="N527" s="63">
        <v>1</v>
      </c>
      <c r="O527" s="63"/>
      <c r="P527" s="63"/>
      <c r="Q527" s="63"/>
      <c r="R527" s="63"/>
      <c r="S527" s="63"/>
      <c r="T527" s="63">
        <v>3</v>
      </c>
      <c r="U527" s="63">
        <v>2</v>
      </c>
      <c r="V527" s="74"/>
      <c r="W527" s="71"/>
      <c r="X527" s="69"/>
      <c r="Y527" s="72"/>
    </row>
    <row r="528" spans="1:25" s="37" customFormat="1" ht="12.75" customHeight="1">
      <c r="A528" s="35" t="s">
        <v>1796</v>
      </c>
      <c r="B528" s="36" t="s">
        <v>1121</v>
      </c>
      <c r="C528" s="63">
        <v>6</v>
      </c>
      <c r="D528" s="63">
        <v>6</v>
      </c>
      <c r="E528" s="63"/>
      <c r="F528" s="63">
        <v>1</v>
      </c>
      <c r="G528" s="63"/>
      <c r="H528" s="100"/>
      <c r="I528" s="63">
        <v>4</v>
      </c>
      <c r="J528" s="63"/>
      <c r="K528" s="63">
        <v>2</v>
      </c>
      <c r="L528" s="63">
        <v>1</v>
      </c>
      <c r="M528" s="63"/>
      <c r="N528" s="63">
        <v>1</v>
      </c>
      <c r="O528" s="63">
        <v>1</v>
      </c>
      <c r="P528" s="63"/>
      <c r="Q528" s="63"/>
      <c r="R528" s="63">
        <v>1</v>
      </c>
      <c r="S528" s="63"/>
      <c r="T528" s="63">
        <v>3</v>
      </c>
      <c r="U528" s="63">
        <v>1</v>
      </c>
      <c r="V528" s="74"/>
      <c r="W528" s="71"/>
      <c r="X528" s="69"/>
      <c r="Y528" s="72"/>
    </row>
    <row r="529" spans="1:25" s="37" customFormat="1" ht="12.75" customHeight="1">
      <c r="A529" s="35" t="s">
        <v>1797</v>
      </c>
      <c r="B529" s="36" t="s">
        <v>1122</v>
      </c>
      <c r="C529" s="63">
        <v>4</v>
      </c>
      <c r="D529" s="63">
        <v>2</v>
      </c>
      <c r="E529" s="63"/>
      <c r="F529" s="63">
        <v>1</v>
      </c>
      <c r="G529" s="63"/>
      <c r="H529" s="100"/>
      <c r="I529" s="63">
        <v>3</v>
      </c>
      <c r="J529" s="63"/>
      <c r="K529" s="63">
        <v>2</v>
      </c>
      <c r="L529" s="63">
        <v>1</v>
      </c>
      <c r="M529" s="63"/>
      <c r="N529" s="63"/>
      <c r="O529" s="63"/>
      <c r="P529" s="63">
        <v>1</v>
      </c>
      <c r="Q529" s="63"/>
      <c r="R529" s="63"/>
      <c r="S529" s="63"/>
      <c r="T529" s="63">
        <v>3</v>
      </c>
      <c r="U529" s="63"/>
      <c r="V529" s="74"/>
      <c r="W529" s="71"/>
      <c r="X529" s="69"/>
      <c r="Y529" s="72"/>
    </row>
    <row r="530" spans="1:25" s="37" customFormat="1" ht="12.75" customHeight="1">
      <c r="A530" s="35" t="s">
        <v>1798</v>
      </c>
      <c r="B530" s="36" t="s">
        <v>1123</v>
      </c>
      <c r="C530" s="63">
        <v>10</v>
      </c>
      <c r="D530" s="63">
        <v>9</v>
      </c>
      <c r="E530" s="63"/>
      <c r="F530" s="63"/>
      <c r="G530" s="63"/>
      <c r="H530" s="100"/>
      <c r="I530" s="63">
        <v>4</v>
      </c>
      <c r="J530" s="63"/>
      <c r="K530" s="63">
        <v>1</v>
      </c>
      <c r="L530" s="63">
        <v>3</v>
      </c>
      <c r="M530" s="63"/>
      <c r="N530" s="63"/>
      <c r="O530" s="63"/>
      <c r="P530" s="63">
        <v>3</v>
      </c>
      <c r="Q530" s="63"/>
      <c r="R530" s="63"/>
      <c r="S530" s="63"/>
      <c r="T530" s="63">
        <v>3</v>
      </c>
      <c r="U530" s="63">
        <v>6</v>
      </c>
      <c r="V530" s="74"/>
      <c r="W530" s="71"/>
      <c r="X530" s="69"/>
      <c r="Y530" s="72"/>
    </row>
    <row r="531" spans="1:25" s="37" customFormat="1" ht="12.75" customHeight="1">
      <c r="A531" s="35" t="s">
        <v>1799</v>
      </c>
      <c r="B531" s="36" t="s">
        <v>1124</v>
      </c>
      <c r="C531" s="63">
        <v>22</v>
      </c>
      <c r="D531" s="63">
        <v>20</v>
      </c>
      <c r="E531" s="63"/>
      <c r="F531" s="63">
        <v>1</v>
      </c>
      <c r="G531" s="63"/>
      <c r="H531" s="100"/>
      <c r="I531" s="63">
        <v>12</v>
      </c>
      <c r="J531" s="63"/>
      <c r="K531" s="63">
        <v>10</v>
      </c>
      <c r="L531" s="63">
        <v>2</v>
      </c>
      <c r="M531" s="63"/>
      <c r="N531" s="63">
        <v>2</v>
      </c>
      <c r="O531" s="63">
        <v>2</v>
      </c>
      <c r="P531" s="63"/>
      <c r="Q531" s="63"/>
      <c r="R531" s="63"/>
      <c r="S531" s="63"/>
      <c r="T531" s="63">
        <v>8</v>
      </c>
      <c r="U531" s="63">
        <v>9</v>
      </c>
      <c r="V531" s="74"/>
      <c r="W531" s="71"/>
      <c r="X531" s="69"/>
      <c r="Y531" s="72"/>
    </row>
    <row r="532" spans="1:25" s="37" customFormat="1" ht="12.75" customHeight="1">
      <c r="A532" s="35" t="s">
        <v>661</v>
      </c>
      <c r="B532" s="36" t="s">
        <v>658</v>
      </c>
      <c r="C532" s="63">
        <v>819</v>
      </c>
      <c r="D532" s="63">
        <v>819</v>
      </c>
      <c r="E532" s="63">
        <v>1</v>
      </c>
      <c r="F532" s="63">
        <v>46</v>
      </c>
      <c r="G532" s="63"/>
      <c r="H532" s="100">
        <v>3</v>
      </c>
      <c r="I532" s="63">
        <v>263</v>
      </c>
      <c r="J532" s="63">
        <v>1</v>
      </c>
      <c r="K532" s="63">
        <v>168</v>
      </c>
      <c r="L532" s="63">
        <v>88</v>
      </c>
      <c r="M532" s="63"/>
      <c r="N532" s="63">
        <v>51</v>
      </c>
      <c r="O532" s="63">
        <v>36</v>
      </c>
      <c r="P532" s="63">
        <v>37</v>
      </c>
      <c r="Q532" s="63">
        <v>1</v>
      </c>
      <c r="R532" s="63">
        <v>7</v>
      </c>
      <c r="S532" s="63"/>
      <c r="T532" s="63">
        <v>243</v>
      </c>
      <c r="U532" s="63">
        <v>507</v>
      </c>
      <c r="V532" s="74"/>
      <c r="W532" s="71"/>
      <c r="X532" s="69"/>
      <c r="Y532" s="72"/>
    </row>
    <row r="533" spans="1:25" s="37" customFormat="1" ht="12.75" customHeight="1">
      <c r="A533" s="35" t="s">
        <v>661</v>
      </c>
      <c r="B533" s="36" t="s">
        <v>659</v>
      </c>
      <c r="C533" s="64">
        <f>SUM(C501:C532)</f>
        <v>1616</v>
      </c>
      <c r="D533" s="64">
        <f>SUM(D501:D532)</f>
        <v>1526</v>
      </c>
      <c r="E533" s="64">
        <f>SUM(E501:E532)</f>
        <v>2</v>
      </c>
      <c r="F533" s="64">
        <f>SUM(F501:F532)</f>
        <v>111</v>
      </c>
      <c r="G533" s="64">
        <f>SUM(G501:G532)</f>
        <v>1</v>
      </c>
      <c r="H533" s="101">
        <f>SUM(H501:H532)</f>
        <v>7</v>
      </c>
      <c r="I533" s="64">
        <f>SUM(I501:I532)</f>
        <v>734</v>
      </c>
      <c r="J533" s="64">
        <f>SUM(J501:J532)</f>
        <v>1</v>
      </c>
      <c r="K533" s="64">
        <f>SUM(K501:K532)</f>
        <v>473</v>
      </c>
      <c r="L533" s="64">
        <f>SUM(L501:L532)</f>
        <v>241</v>
      </c>
      <c r="M533" s="64">
        <f>SUM(M501:M532)</f>
        <v>0</v>
      </c>
      <c r="N533" s="64">
        <f>SUM(N501:N532)</f>
        <v>141</v>
      </c>
      <c r="O533" s="64">
        <f>SUM(O501:O532)</f>
        <v>115</v>
      </c>
      <c r="P533" s="64">
        <f>SUM(P501:P532)</f>
        <v>100</v>
      </c>
      <c r="Q533" s="64">
        <f>SUM(Q501:Q532)</f>
        <v>1</v>
      </c>
      <c r="R533" s="64">
        <f>SUM(R501:R532)</f>
        <v>20</v>
      </c>
      <c r="S533" s="64">
        <f>SUM(S501:S532)</f>
        <v>0</v>
      </c>
      <c r="T533" s="64">
        <f>SUM(T501:T532)</f>
        <v>594</v>
      </c>
      <c r="U533" s="64">
        <f>SUM(U501:U532)</f>
        <v>764</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70"/>
      <c r="O761" s="170"/>
      <c r="P761" s="83"/>
      <c r="Q761" s="167" t="s">
        <v>2302</v>
      </c>
      <c r="R761" s="167"/>
      <c r="S761" s="167"/>
      <c r="T761" s="167"/>
      <c r="U761" s="167"/>
      <c r="X761" s="49"/>
    </row>
    <row r="762" spans="8:24" s="44" customFormat="1" ht="15.75">
      <c r="H762" s="103"/>
      <c r="L762" s="51"/>
      <c r="M762" s="51"/>
      <c r="N762" s="171" t="s">
        <v>2017</v>
      </c>
      <c r="O762" s="171"/>
      <c r="P762" s="84"/>
      <c r="Q762" s="166" t="s">
        <v>1331</v>
      </c>
      <c r="R762" s="166"/>
      <c r="S762" s="166"/>
      <c r="T762" s="166"/>
      <c r="U762" s="16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70"/>
      <c r="O764" s="170"/>
      <c r="P764" s="83"/>
      <c r="Q764" s="167" t="s">
        <v>2303</v>
      </c>
      <c r="R764" s="167"/>
      <c r="S764" s="167"/>
      <c r="T764" s="167"/>
      <c r="U764" s="167"/>
      <c r="X764" s="49"/>
    </row>
    <row r="765" spans="8:24" s="44" customFormat="1" ht="15.75">
      <c r="H765" s="103"/>
      <c r="L765" s="51"/>
      <c r="M765" s="51"/>
      <c r="N765" s="171" t="s">
        <v>2017</v>
      </c>
      <c r="O765" s="171"/>
      <c r="P765" s="84"/>
      <c r="Q765" s="166" t="s">
        <v>1331</v>
      </c>
      <c r="R765" s="166"/>
      <c r="S765" s="166"/>
      <c r="T765" s="166"/>
      <c r="U765" s="16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82" t="s">
        <v>2043</v>
      </c>
      <c r="M768" s="182"/>
      <c r="N768" s="182"/>
      <c r="O768" s="168" t="s">
        <v>2304</v>
      </c>
      <c r="P768" s="168"/>
      <c r="Q768" s="168"/>
      <c r="R768" s="168"/>
      <c r="S768" s="61"/>
      <c r="T768" s="61"/>
      <c r="U768" s="61"/>
      <c r="X768" s="49"/>
    </row>
    <row r="769" spans="8:24" s="44" customFormat="1" ht="15.75">
      <c r="H769" s="103"/>
      <c r="L769" s="169" t="s">
        <v>2047</v>
      </c>
      <c r="M769" s="169"/>
      <c r="N769" s="169"/>
      <c r="O769" s="165" t="s">
        <v>661</v>
      </c>
      <c r="P769" s="165"/>
      <c r="Q769" s="165"/>
      <c r="R769" s="165"/>
      <c r="S769" s="50"/>
      <c r="T769" s="50"/>
      <c r="U769" s="50"/>
      <c r="X769" s="49"/>
    </row>
    <row r="770" spans="8:24" s="44" customFormat="1" ht="15" customHeight="1">
      <c r="H770" s="103"/>
      <c r="L770" s="169" t="s">
        <v>2046</v>
      </c>
      <c r="M770" s="169"/>
      <c r="N770" s="169"/>
      <c r="O770" s="165" t="s">
        <v>2305</v>
      </c>
      <c r="P770" s="165"/>
      <c r="Q770" s="165"/>
      <c r="R770" s="165"/>
      <c r="S770" s="50"/>
      <c r="T770" s="164" t="s">
        <v>2306</v>
      </c>
      <c r="U770" s="164"/>
      <c r="V770" s="164"/>
      <c r="W770" s="164"/>
      <c r="X770" s="16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&amp;L407FF061&amp;CФорма № 2-п, Підрозділ: Полтавський апеляційний суд,
 Початок періоду: 01.01.2022, Кінець періоду: 31.12.2022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Полтавський апеляційний суд</cp:lastModifiedBy>
  <cp:lastPrinted>2015-09-09T11:47:49Z</cp:lastPrinted>
  <dcterms:created xsi:type="dcterms:W3CDTF">2015-09-09T11:47:46Z</dcterms:created>
  <dcterms:modified xsi:type="dcterms:W3CDTF">2023-02-20T13:39:16Z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407FF061</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81F8C907</vt:lpwstr>
  </property>
  <property fmtid="{D5CDD505-2E9C-101B-9397-08002B2CF9AE}" pid="16" name="Версія БД">
    <vt:lpwstr>3.30.4.2627</vt:lpwstr>
  </property>
</Properties>
</file>