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Лист1!$A$1:$AI$153</definedName>
  </definedNames>
  <calcPr calcId="162913" calcMode="manual"/>
</workbook>
</file>

<file path=xl/calcChain.xml><?xml version="1.0" encoding="utf-8"?>
<calcChain xmlns="http://schemas.openxmlformats.org/spreadsheetml/2006/main">
  <c r="F14" i="1" l="1"/>
  <c r="E14" i="1"/>
  <c r="C43" i="1" l="1"/>
  <c r="F10" i="1" l="1"/>
  <c r="E10" i="1"/>
  <c r="C10" i="1"/>
  <c r="C11" i="1" s="1"/>
  <c r="F13" i="1" l="1"/>
  <c r="F44" i="1"/>
  <c r="F12" i="1"/>
  <c r="F11" i="1"/>
  <c r="E13" i="1"/>
  <c r="E44" i="1"/>
  <c r="E12" i="1"/>
  <c r="E11" i="1"/>
  <c r="F42" i="1"/>
  <c r="F43" i="1" s="1"/>
  <c r="E42" i="1"/>
  <c r="E43" i="1" s="1"/>
  <c r="B41" i="1"/>
  <c r="C41" i="1"/>
  <c r="E41" i="1"/>
  <c r="G41" i="1"/>
  <c r="F35" i="1" l="1"/>
  <c r="E34" i="1" l="1"/>
  <c r="F34" i="1"/>
  <c r="C34" i="1"/>
  <c r="A73" i="1"/>
</calcChain>
</file>

<file path=xl/sharedStrings.xml><?xml version="1.0" encoding="utf-8"?>
<sst xmlns="http://schemas.openxmlformats.org/spreadsheetml/2006/main" count="210" uniqueCount="135">
  <si>
    <t>№ з/п</t>
  </si>
  <si>
    <t xml:space="preserve">Предмет закупівлі </t>
  </si>
  <si>
    <t>Код КЕКВ (для бюджетних коштів)</t>
  </si>
  <si>
    <t>Очікувана вартість предмета закупівлі (грн.)</t>
  </si>
  <si>
    <t>Процедура закупівлі</t>
  </si>
  <si>
    <t>Орієнтовний початок проведення процедури закупівлі</t>
  </si>
  <si>
    <t xml:space="preserve">Код ЄЗС ДК 021:2015 </t>
  </si>
  <si>
    <t>Всього:</t>
  </si>
  <si>
    <t>ЄДРПОУ 42262431</t>
  </si>
  <si>
    <t>,</t>
  </si>
  <si>
    <t>Поштові послуги</t>
  </si>
  <si>
    <t>КЕКВ 2210 "Предмети, матеріали, обдладнанн та інвентар"</t>
  </si>
  <si>
    <t xml:space="preserve">Уповноважена особа </t>
  </si>
  <si>
    <t xml:space="preserve">  </t>
  </si>
  <si>
    <t xml:space="preserve">                                                                                                                                         </t>
  </si>
  <si>
    <t>КЕКВ 2240 "Оплата послуг (кірім комунальних)"</t>
  </si>
  <si>
    <t xml:space="preserve"> Річний план  закупівель на 2024 рік</t>
  </si>
  <si>
    <t>200000.00</t>
  </si>
  <si>
    <t>64100000-0</t>
  </si>
  <si>
    <t>січень 2024 року</t>
  </si>
  <si>
    <t xml:space="preserve">Звіт про договір про закупівлю укладений без використання електронної системи
</t>
  </si>
  <si>
    <t>21780.00</t>
  </si>
  <si>
    <t>79710000-4</t>
  </si>
  <si>
    <t>Послуги з ремонту і технічного обслуговування аудіовізуального та оптичного обладнання</t>
  </si>
  <si>
    <t>4176.00</t>
  </si>
  <si>
    <t>50340000-0</t>
  </si>
  <si>
    <t>6840.00</t>
  </si>
  <si>
    <t>Охоронні послуги (цілодобове спостереження за системою пожежної сигналізації)</t>
  </si>
  <si>
    <t>Охоронні послуги (обслуговування сигналізації встановленої на об'єкті)</t>
  </si>
  <si>
    <t>Послуги провайдерів</t>
  </si>
  <si>
    <t>11880.00</t>
  </si>
  <si>
    <t>72410000-7</t>
  </si>
  <si>
    <t>Утилізація сміття та поводження зі сміттям</t>
  </si>
  <si>
    <t>8867.66</t>
  </si>
  <si>
    <t>90510000-5</t>
  </si>
  <si>
    <t>Послуги з ремонту і технічного обслуговування мототранспортних засобів і супутнього обладнання</t>
  </si>
  <si>
    <t>850.00</t>
  </si>
  <si>
    <t>50110000-9</t>
  </si>
  <si>
    <t>68400.00</t>
  </si>
  <si>
    <t>Кур'єрські послуги (послуги поштового зв'язку спеціального призначення)</t>
  </si>
  <si>
    <t>5000.00</t>
  </si>
  <si>
    <t>64120000-3</t>
  </si>
  <si>
    <t>КЕКВ 2275 "Оплата інших енергоносіїв та інших комунальних послуг"</t>
  </si>
  <si>
    <t>КЕКВ 2273 "Оплата електроенергії"</t>
  </si>
  <si>
    <t>Розподіл електричної енергії (послуги із забезпечення перетікань реактивної електричної енергії)</t>
  </si>
  <si>
    <t>65310000-9</t>
  </si>
  <si>
    <t>Послуги пов'язані з програмним забезпеченням</t>
  </si>
  <si>
    <t>178804.80</t>
  </si>
  <si>
    <t>72260000-5</t>
  </si>
  <si>
    <t>Консультаційні послуги з питань системи та з технічних питань</t>
  </si>
  <si>
    <t>241113.60</t>
  </si>
  <si>
    <t>72220000-3</t>
  </si>
  <si>
    <t>Оренда наземних ліній зв'язку</t>
  </si>
  <si>
    <t>326.40</t>
  </si>
  <si>
    <t>64214400-3</t>
  </si>
  <si>
    <t>Друкарські послуги</t>
  </si>
  <si>
    <t>3060.00</t>
  </si>
  <si>
    <t>79810000-5</t>
  </si>
  <si>
    <t>Послуги з письмового перекладу</t>
  </si>
  <si>
    <t>4439.75</t>
  </si>
  <si>
    <t>79530000-8</t>
  </si>
  <si>
    <t xml:space="preserve">Кур'єрські послуги </t>
  </si>
  <si>
    <t>500.00</t>
  </si>
  <si>
    <t>КЕКВ 2272 "Розподіл води"</t>
  </si>
  <si>
    <t>9911.52</t>
  </si>
  <si>
    <t>90430000-0</t>
  </si>
  <si>
    <t>9464.83</t>
  </si>
  <si>
    <t>65110000-7</t>
  </si>
  <si>
    <t>Розподіл води (послуги з центрального водопостачання)</t>
  </si>
  <si>
    <t>Послуги з відведення стічних вод (послуги з централізованого водовідведення)</t>
  </si>
  <si>
    <t>19376.35</t>
  </si>
  <si>
    <t>КЕКВ 2271 "Оплата теплопостачання"</t>
  </si>
  <si>
    <t>Пара,гаряча вода та пов'язана продукція (Постачання теплової енергії у вигляді гарячої води)</t>
  </si>
  <si>
    <t>1814600.00</t>
  </si>
  <si>
    <t>09320000-8</t>
  </si>
  <si>
    <t>Послуги у сфері глобальних мереж</t>
  </si>
  <si>
    <t>29999.70</t>
  </si>
  <si>
    <t>72720000-3</t>
  </si>
  <si>
    <t>Технічне обслуговування і ремонт офісної техніки (послуги з перезарядки та відновлення картриджів)</t>
  </si>
  <si>
    <t>112500.00</t>
  </si>
  <si>
    <t>Відкриті торги з особливостями</t>
  </si>
  <si>
    <t>лютий 2024 року</t>
  </si>
  <si>
    <t>50310000-1</t>
  </si>
  <si>
    <t xml:space="preserve">Розподіл електричної енергії </t>
  </si>
  <si>
    <t>2144.59</t>
  </si>
  <si>
    <t>50000.00</t>
  </si>
  <si>
    <t>Технічне обслуговування і ремонт офісної техніки (послуги з технічного обслуговування )</t>
  </si>
  <si>
    <t>35000.00</t>
  </si>
  <si>
    <t>64210000-1</t>
  </si>
  <si>
    <t>Послуги телефонного зв'язку та передачі даних</t>
  </si>
  <si>
    <t>Обладнання для сухого витравлювання</t>
  </si>
  <si>
    <t>995.00</t>
  </si>
  <si>
    <t>22520000-1</t>
  </si>
  <si>
    <t xml:space="preserve">Поштові послуги (оплата послуг маркувальної машини) </t>
  </si>
  <si>
    <t>624800.00</t>
  </si>
  <si>
    <t>64110000-0</t>
  </si>
  <si>
    <t>Послуги з усного перекладу</t>
  </si>
  <si>
    <t>79540000-1</t>
  </si>
  <si>
    <t>Прослуги з ремонту і технічного обслуговування персональних комп'ютерів</t>
  </si>
  <si>
    <t>28800.00</t>
  </si>
  <si>
    <t>50320000-0</t>
  </si>
  <si>
    <t>Технічне обслуговування і ремонт офісної техніки</t>
  </si>
  <si>
    <t>Офісне устаткування та приладдя різне (конверти)</t>
  </si>
  <si>
    <t xml:space="preserve">Відкриті торги з особливостями </t>
  </si>
  <si>
    <t>30190000-7</t>
  </si>
  <si>
    <t xml:space="preserve">березень 2024 року </t>
  </si>
  <si>
    <t>240000.00</t>
  </si>
  <si>
    <t>2790.00</t>
  </si>
  <si>
    <t>30230000-0</t>
  </si>
  <si>
    <t xml:space="preserve">Комп'ютерне обладнання </t>
  </si>
  <si>
    <t>57.60</t>
  </si>
  <si>
    <t>39200000-4</t>
  </si>
  <si>
    <t xml:space="preserve">Меблева фурнітура </t>
  </si>
  <si>
    <t>2420.00</t>
  </si>
  <si>
    <t>44170000-2</t>
  </si>
  <si>
    <t xml:space="preserve">Плити, листи, стрічки та фольга, повязані з конструкційними матеріалами </t>
  </si>
  <si>
    <t>5712.00</t>
  </si>
  <si>
    <t>48760000-6</t>
  </si>
  <si>
    <t>88800.00</t>
  </si>
  <si>
    <t xml:space="preserve">Пакети програмного забезпечення для захисту від вірусів </t>
  </si>
  <si>
    <t>Послуги з технічного огляду та випробувань</t>
  </si>
  <si>
    <t>2600.00</t>
  </si>
  <si>
    <t>71630000-3</t>
  </si>
  <si>
    <t>1696442.44</t>
  </si>
  <si>
    <t xml:space="preserve">Арматура трубопровідна: крани, вентелі, клапани та подібні пристрої </t>
  </si>
  <si>
    <t>515.00</t>
  </si>
  <si>
    <t>42130000-9</t>
  </si>
  <si>
    <t>180.00</t>
  </si>
  <si>
    <t>44420000-0</t>
  </si>
  <si>
    <t>Будівельні товари</t>
  </si>
  <si>
    <t>Полтавського апеляційного суду станом на 20.03.2024</t>
  </si>
  <si>
    <t>Фотокопіювальне та поліграфічне обладнання для офсетного друку</t>
  </si>
  <si>
    <t>59945.00</t>
  </si>
  <si>
    <t>30120000-6</t>
  </si>
  <si>
    <t>309 767.00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</si>
</sst>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₴_-;\-* #,##0.00_₴_-;_-* &quot;-&quot;??_₴_-;_-@_-"/>
  </numFmts>
  <fonts count="23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64" fontId="0" fillId="0" borderId="0" xfId="1" applyFont="1"/>
    <xf numFmtId="0" fontId="9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/>
    <xf numFmtId="164" fontId="0" fillId="0" borderId="0" xfId="1" applyFont="1"/>
    <xf numFmtId="0" fontId="9" fillId="0" borderId="1" xfId="0" applyFont="1" applyFill="1" applyBorder="1" applyAlignment="1">
      <alignment horizontal="center" vertical="center"/>
    </xf>
    <xf numFmtId="0" fontId="0" fillId="0" borderId="0" xfId="0"/>
    <xf numFmtId="164" fontId="0" fillId="0" borderId="0" xfId="1" applyFont="1"/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164" fontId="0" fillId="0" borderId="0" xfId="1" applyFont="1"/>
    <xf numFmtId="0" fontId="9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Border="1"/>
    <xf numFmtId="0" fontId="9" fillId="0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11" fillId="2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2" xfId="0" applyFont="1" applyBorder="1" applyAlignment="1"/>
    <xf numFmtId="0" fontId="13" fillId="0" borderId="5" xfId="0" applyFont="1" applyBorder="1" applyAlignment="1"/>
    <xf numFmtId="0" fontId="13" fillId="0" borderId="3" xfId="0" applyFont="1" applyBorder="1" applyAlignment="1"/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vertical="center"/>
    </xf>
    <xf numFmtId="0" fontId="14" fillId="0" borderId="1" xfId="2" applyFont="1" applyFill="1" applyBorder="1" applyAlignment="1">
      <alignment vertical="center" wrapText="1"/>
    </xf>
    <xf numFmtId="0" fontId="22" fillId="0" borderId="0" xfId="0" applyFont="1" applyAlignment="1">
      <alignment wrapText="1"/>
    </xf>
    <xf numFmtId="0" fontId="22" fillId="0" borderId="1" xfId="0" applyFont="1" applyBorder="1" applyAlignment="1">
      <alignment wrapText="1"/>
    </xf>
    <xf numFmtId="0" fontId="6" fillId="2" borderId="2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17" fillId="0" borderId="5" xfId="0" applyFont="1" applyBorder="1" applyAlignment="1"/>
    <xf numFmtId="0" fontId="17" fillId="0" borderId="3" xfId="0" applyFont="1" applyBorder="1" applyAlignment="1"/>
    <xf numFmtId="0" fontId="5" fillId="2" borderId="2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0" fillId="2" borderId="3" xfId="0" applyFill="1" applyBorder="1" applyAlignment="1">
      <alignment vertical="center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k21.dovidnyk.inf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5"/>
  <sheetViews>
    <sheetView tabSelected="1" topLeftCell="A51" zoomScaleNormal="100" zoomScalePageLayoutView="25" workbookViewId="0">
      <selection activeCell="K53" sqref="K53"/>
    </sheetView>
  </sheetViews>
  <sheetFormatPr defaultRowHeight="15" x14ac:dyDescent="0.25"/>
  <cols>
    <col min="1" max="1" width="5" customWidth="1"/>
    <col min="2" max="2" width="38" customWidth="1"/>
    <col min="3" max="3" width="14.7109375" customWidth="1"/>
    <col min="4" max="4" width="13" customWidth="1"/>
    <col min="5" max="5" width="29" customWidth="1"/>
    <col min="6" max="6" width="9.42578125" customWidth="1"/>
    <col min="7" max="7" width="14.28515625" customWidth="1"/>
  </cols>
  <sheetData>
    <row r="1" spans="1:9" x14ac:dyDescent="0.25">
      <c r="B1" s="1"/>
      <c r="D1" s="75"/>
      <c r="E1" s="75"/>
      <c r="F1" s="75"/>
    </row>
    <row r="2" spans="1:9" x14ac:dyDescent="0.25">
      <c r="B2" s="1"/>
    </row>
    <row r="3" spans="1:9" ht="15.75" x14ac:dyDescent="0.25">
      <c r="A3" s="1" t="s">
        <v>14</v>
      </c>
      <c r="B3" s="76" t="s">
        <v>16</v>
      </c>
      <c r="C3" s="76"/>
      <c r="D3" s="76"/>
      <c r="E3" s="76"/>
      <c r="F3" s="76"/>
    </row>
    <row r="4" spans="1:9" ht="15.75" x14ac:dyDescent="0.25">
      <c r="A4" s="1"/>
      <c r="B4" s="76" t="s">
        <v>130</v>
      </c>
      <c r="C4" s="76"/>
      <c r="D4" s="76"/>
      <c r="E4" s="76"/>
      <c r="F4" s="76"/>
    </row>
    <row r="5" spans="1:9" ht="15.75" x14ac:dyDescent="0.25">
      <c r="B5" s="74" t="s">
        <v>8</v>
      </c>
      <c r="C5" s="74"/>
      <c r="D5" s="74"/>
      <c r="E5" s="74"/>
      <c r="F5" s="74"/>
    </row>
    <row r="6" spans="1:9" ht="105" customHeight="1" x14ac:dyDescent="0.25">
      <c r="A6" s="2" t="s">
        <v>0</v>
      </c>
      <c r="B6" s="30" t="s">
        <v>1</v>
      </c>
      <c r="C6" s="30" t="s">
        <v>2</v>
      </c>
      <c r="D6" s="30" t="s">
        <v>3</v>
      </c>
      <c r="E6" s="30" t="s">
        <v>4</v>
      </c>
      <c r="F6" s="30" t="s">
        <v>5</v>
      </c>
      <c r="G6" s="31" t="s">
        <v>6</v>
      </c>
      <c r="H6" s="23"/>
      <c r="I6" s="8"/>
    </row>
    <row r="7" spans="1:9" s="18" customFormat="1" ht="30" customHeight="1" x14ac:dyDescent="0.25">
      <c r="A7" s="79" t="s">
        <v>11</v>
      </c>
      <c r="B7" s="80"/>
      <c r="C7" s="80"/>
      <c r="D7" s="80"/>
      <c r="E7" s="80"/>
      <c r="F7" s="80"/>
      <c r="G7" s="80"/>
      <c r="H7" s="29"/>
      <c r="I7" s="20"/>
    </row>
    <row r="8" spans="1:9" s="18" customFormat="1" ht="60" customHeight="1" x14ac:dyDescent="0.25">
      <c r="A8" s="36">
        <v>1</v>
      </c>
      <c r="B8" s="37" t="s">
        <v>90</v>
      </c>
      <c r="C8" s="35">
        <v>2210</v>
      </c>
      <c r="D8" s="38" t="s">
        <v>91</v>
      </c>
      <c r="E8" s="28" t="s">
        <v>20</v>
      </c>
      <c r="F8" s="28" t="s">
        <v>81</v>
      </c>
      <c r="G8" s="39" t="s">
        <v>92</v>
      </c>
      <c r="H8" s="29"/>
      <c r="I8" s="20"/>
    </row>
    <row r="9" spans="1:9" s="18" customFormat="1" ht="52.5" customHeight="1" x14ac:dyDescent="0.25">
      <c r="A9" s="36">
        <v>2</v>
      </c>
      <c r="B9" s="37" t="s">
        <v>102</v>
      </c>
      <c r="C9" s="35">
        <v>2210</v>
      </c>
      <c r="D9" s="38" t="s">
        <v>106</v>
      </c>
      <c r="E9" s="28" t="s">
        <v>103</v>
      </c>
      <c r="F9" s="28" t="s">
        <v>105</v>
      </c>
      <c r="G9" s="39" t="s">
        <v>104</v>
      </c>
      <c r="H9" s="29"/>
      <c r="I9" s="20"/>
    </row>
    <row r="10" spans="1:9" s="18" customFormat="1" ht="58.5" customHeight="1" x14ac:dyDescent="0.25">
      <c r="A10" s="36">
        <v>3</v>
      </c>
      <c r="B10" s="37" t="s">
        <v>112</v>
      </c>
      <c r="C10" s="35">
        <f>$C$9</f>
        <v>2210</v>
      </c>
      <c r="D10" s="38" t="s">
        <v>113</v>
      </c>
      <c r="E10" s="28" t="str">
        <f>$E$8</f>
        <v xml:space="preserve">Звіт про договір про закупівлю укладений без використання електронної системи
</v>
      </c>
      <c r="F10" s="28" t="str">
        <f>$F$9</f>
        <v xml:space="preserve">березень 2024 року </v>
      </c>
      <c r="G10" s="39" t="s">
        <v>111</v>
      </c>
      <c r="H10" s="29"/>
      <c r="I10" s="20"/>
    </row>
    <row r="11" spans="1:9" s="18" customFormat="1" ht="59.25" customHeight="1" x14ac:dyDescent="0.25">
      <c r="A11" s="36">
        <v>4</v>
      </c>
      <c r="B11" s="37" t="s">
        <v>115</v>
      </c>
      <c r="C11" s="35">
        <f>$C$10</f>
        <v>2210</v>
      </c>
      <c r="D11" s="38" t="s">
        <v>116</v>
      </c>
      <c r="E11" s="28" t="str">
        <f>$E$10</f>
        <v xml:space="preserve">Звіт про договір про закупівлю укладений без використання електронної системи
</v>
      </c>
      <c r="F11" s="28" t="str">
        <f>$F$10</f>
        <v xml:space="preserve">березень 2024 року </v>
      </c>
      <c r="G11" s="39" t="s">
        <v>114</v>
      </c>
      <c r="H11" s="29"/>
      <c r="I11" s="20"/>
    </row>
    <row r="12" spans="1:9" s="18" customFormat="1" ht="62.25" customHeight="1" x14ac:dyDescent="0.25">
      <c r="A12" s="36">
        <v>5</v>
      </c>
      <c r="B12" s="69" t="s">
        <v>124</v>
      </c>
      <c r="C12" s="35">
        <v>2210</v>
      </c>
      <c r="D12" s="38" t="s">
        <v>125</v>
      </c>
      <c r="E12" s="28" t="str">
        <f>$E$10</f>
        <v xml:space="preserve">Звіт про договір про закупівлю укладений без використання електронної системи
</v>
      </c>
      <c r="F12" s="28" t="str">
        <f>$F$10</f>
        <v xml:space="preserve">березень 2024 року </v>
      </c>
      <c r="G12" s="39" t="s">
        <v>126</v>
      </c>
      <c r="H12" s="29"/>
      <c r="I12" s="20"/>
    </row>
    <row r="13" spans="1:9" s="18" customFormat="1" ht="60" customHeight="1" x14ac:dyDescent="0.25">
      <c r="A13" s="36">
        <v>6</v>
      </c>
      <c r="B13" s="70" t="s">
        <v>129</v>
      </c>
      <c r="C13" s="35">
        <v>2210</v>
      </c>
      <c r="D13" s="38" t="s">
        <v>127</v>
      </c>
      <c r="E13" s="28" t="str">
        <f>$E$10</f>
        <v xml:space="preserve">Звіт про договір про закупівлю укладений без використання електронної системи
</v>
      </c>
      <c r="F13" s="28" t="str">
        <f>$F$10</f>
        <v xml:space="preserve">березень 2024 року </v>
      </c>
      <c r="G13" s="39" t="s">
        <v>128</v>
      </c>
      <c r="H13" s="29"/>
      <c r="I13" s="20"/>
    </row>
    <row r="14" spans="1:9" s="18" customFormat="1" ht="60" customHeight="1" x14ac:dyDescent="0.25">
      <c r="A14" s="36">
        <v>7</v>
      </c>
      <c r="B14" s="70" t="s">
        <v>131</v>
      </c>
      <c r="C14" s="35">
        <v>2210</v>
      </c>
      <c r="D14" s="38" t="s">
        <v>132</v>
      </c>
      <c r="E14" s="28" t="str">
        <f>$E$10</f>
        <v xml:space="preserve">Звіт про договір про закупівлю укладений без використання електронної системи
</v>
      </c>
      <c r="F14" s="28" t="str">
        <f>$F$10</f>
        <v xml:space="preserve">березень 2024 року </v>
      </c>
      <c r="G14" s="39" t="s">
        <v>133</v>
      </c>
      <c r="H14" s="29"/>
      <c r="I14" s="20"/>
    </row>
    <row r="15" spans="1:9" s="18" customFormat="1" ht="27.75" customHeight="1" x14ac:dyDescent="0.25">
      <c r="A15" s="36"/>
      <c r="B15" s="64" t="s">
        <v>7</v>
      </c>
      <c r="C15" s="35"/>
      <c r="D15" s="65" t="s">
        <v>134</v>
      </c>
      <c r="E15" s="28"/>
      <c r="F15" s="28"/>
      <c r="G15" s="39"/>
      <c r="H15" s="23"/>
      <c r="I15" s="20"/>
    </row>
    <row r="16" spans="1:9" s="48" customFormat="1" ht="25.5" customHeight="1" x14ac:dyDescent="0.3">
      <c r="A16" s="71" t="s">
        <v>15</v>
      </c>
      <c r="B16" s="77"/>
      <c r="C16" s="77"/>
      <c r="D16" s="77"/>
      <c r="E16" s="77"/>
      <c r="F16" s="77"/>
      <c r="G16" s="78"/>
      <c r="I16" s="49"/>
    </row>
    <row r="17" spans="1:9" s="15" customFormat="1" ht="56.25" customHeight="1" x14ac:dyDescent="0.25">
      <c r="A17" s="15">
        <v>1</v>
      </c>
      <c r="B17" s="40" t="s">
        <v>10</v>
      </c>
      <c r="C17" s="28">
        <v>2240</v>
      </c>
      <c r="D17" s="41" t="s">
        <v>17</v>
      </c>
      <c r="E17" s="28" t="s">
        <v>20</v>
      </c>
      <c r="F17" s="28" t="s">
        <v>19</v>
      </c>
      <c r="G17" s="40" t="s">
        <v>18</v>
      </c>
      <c r="I17" s="27"/>
    </row>
    <row r="18" spans="1:9" s="15" customFormat="1" ht="61.5" customHeight="1" x14ac:dyDescent="0.25">
      <c r="A18" s="15">
        <v>2</v>
      </c>
      <c r="B18" s="40" t="s">
        <v>27</v>
      </c>
      <c r="C18" s="28">
        <v>2240</v>
      </c>
      <c r="D18" s="41" t="s">
        <v>21</v>
      </c>
      <c r="E18" s="28" t="s">
        <v>20</v>
      </c>
      <c r="F18" s="28" t="s">
        <v>19</v>
      </c>
      <c r="G18" s="40" t="s">
        <v>22</v>
      </c>
      <c r="I18" s="27"/>
    </row>
    <row r="19" spans="1:9" s="15" customFormat="1" ht="55.5" customHeight="1" x14ac:dyDescent="0.25">
      <c r="A19" s="15">
        <v>3</v>
      </c>
      <c r="B19" s="40" t="s">
        <v>23</v>
      </c>
      <c r="C19" s="28">
        <v>2240</v>
      </c>
      <c r="D19" s="41" t="s">
        <v>24</v>
      </c>
      <c r="E19" s="28" t="s">
        <v>20</v>
      </c>
      <c r="F19" s="28" t="s">
        <v>19</v>
      </c>
      <c r="G19" s="40" t="s">
        <v>25</v>
      </c>
      <c r="I19" s="27"/>
    </row>
    <row r="20" spans="1:9" s="15" customFormat="1" ht="61.5" customHeight="1" x14ac:dyDescent="0.25">
      <c r="A20" s="15">
        <v>4</v>
      </c>
      <c r="B20" s="40" t="s">
        <v>28</v>
      </c>
      <c r="C20" s="28">
        <v>2240</v>
      </c>
      <c r="D20" s="41" t="s">
        <v>26</v>
      </c>
      <c r="E20" s="28" t="s">
        <v>20</v>
      </c>
      <c r="F20" s="28" t="s">
        <v>19</v>
      </c>
      <c r="G20" s="40" t="s">
        <v>22</v>
      </c>
      <c r="I20" s="27"/>
    </row>
    <row r="21" spans="1:9" s="15" customFormat="1" ht="57" customHeight="1" x14ac:dyDescent="0.25">
      <c r="A21" s="15">
        <v>5</v>
      </c>
      <c r="B21" s="40" t="s">
        <v>29</v>
      </c>
      <c r="C21" s="28">
        <v>2240</v>
      </c>
      <c r="D21" s="41" t="s">
        <v>30</v>
      </c>
      <c r="E21" s="28" t="s">
        <v>20</v>
      </c>
      <c r="F21" s="28" t="s">
        <v>19</v>
      </c>
      <c r="G21" s="40" t="s">
        <v>31</v>
      </c>
      <c r="I21" s="27"/>
    </row>
    <row r="22" spans="1:9" s="51" customFormat="1" ht="63" customHeight="1" x14ac:dyDescent="0.25">
      <c r="A22" s="51">
        <v>6</v>
      </c>
      <c r="B22" s="54" t="s">
        <v>35</v>
      </c>
      <c r="C22" s="55">
        <v>2240</v>
      </c>
      <c r="D22" s="56" t="s">
        <v>36</v>
      </c>
      <c r="E22" s="28" t="s">
        <v>20</v>
      </c>
      <c r="F22" s="28" t="s">
        <v>19</v>
      </c>
      <c r="G22" s="54" t="s">
        <v>37</v>
      </c>
      <c r="I22" s="57"/>
    </row>
    <row r="23" spans="1:9" s="15" customFormat="1" ht="63.75" customHeight="1" x14ac:dyDescent="0.25">
      <c r="A23" s="15">
        <v>7</v>
      </c>
      <c r="B23" s="40" t="s">
        <v>29</v>
      </c>
      <c r="C23" s="28">
        <v>2240</v>
      </c>
      <c r="D23" s="41" t="s">
        <v>38</v>
      </c>
      <c r="E23" s="28" t="s">
        <v>20</v>
      </c>
      <c r="F23" s="28" t="s">
        <v>19</v>
      </c>
      <c r="G23" s="40" t="s">
        <v>31</v>
      </c>
      <c r="I23" s="27"/>
    </row>
    <row r="24" spans="1:9" s="15" customFormat="1" ht="63.75" customHeight="1" x14ac:dyDescent="0.25">
      <c r="A24" s="15">
        <v>8</v>
      </c>
      <c r="B24" s="40" t="s">
        <v>39</v>
      </c>
      <c r="C24" s="28">
        <v>2240</v>
      </c>
      <c r="D24" s="41" t="s">
        <v>40</v>
      </c>
      <c r="E24" s="28" t="s">
        <v>20</v>
      </c>
      <c r="F24" s="28" t="s">
        <v>19</v>
      </c>
      <c r="G24" s="40" t="s">
        <v>41</v>
      </c>
      <c r="I24" s="27"/>
    </row>
    <row r="25" spans="1:9" s="15" customFormat="1" ht="63.75" customHeight="1" x14ac:dyDescent="0.25">
      <c r="A25" s="15">
        <v>9</v>
      </c>
      <c r="B25" s="40" t="s">
        <v>46</v>
      </c>
      <c r="C25" s="28">
        <v>2240</v>
      </c>
      <c r="D25" s="41" t="s">
        <v>47</v>
      </c>
      <c r="E25" s="28" t="s">
        <v>20</v>
      </c>
      <c r="F25" s="28" t="s">
        <v>19</v>
      </c>
      <c r="G25" s="40" t="s">
        <v>48</v>
      </c>
      <c r="I25" s="27"/>
    </row>
    <row r="26" spans="1:9" s="15" customFormat="1" ht="65.25" customHeight="1" x14ac:dyDescent="0.25">
      <c r="A26" s="15">
        <v>10</v>
      </c>
      <c r="B26" s="40" t="s">
        <v>49</v>
      </c>
      <c r="C26" s="28">
        <v>2240</v>
      </c>
      <c r="D26" s="41" t="s">
        <v>50</v>
      </c>
      <c r="E26" s="28" t="s">
        <v>20</v>
      </c>
      <c r="F26" s="28" t="s">
        <v>19</v>
      </c>
      <c r="G26" s="40" t="s">
        <v>51</v>
      </c>
      <c r="I26" s="27"/>
    </row>
    <row r="27" spans="1:9" s="15" customFormat="1" ht="63.75" customHeight="1" x14ac:dyDescent="0.25">
      <c r="A27" s="15">
        <v>11</v>
      </c>
      <c r="B27" s="40" t="s">
        <v>52</v>
      </c>
      <c r="C27" s="28">
        <v>2240</v>
      </c>
      <c r="D27" s="41" t="s">
        <v>53</v>
      </c>
      <c r="E27" s="28" t="s">
        <v>20</v>
      </c>
      <c r="F27" s="28" t="s">
        <v>19</v>
      </c>
      <c r="G27" s="40" t="s">
        <v>54</v>
      </c>
      <c r="I27" s="27"/>
    </row>
    <row r="28" spans="1:9" s="15" customFormat="1" ht="63.75" customHeight="1" x14ac:dyDescent="0.25">
      <c r="A28" s="15">
        <v>12</v>
      </c>
      <c r="B28" s="40" t="s">
        <v>55</v>
      </c>
      <c r="C28" s="28">
        <v>2240</v>
      </c>
      <c r="D28" s="41" t="s">
        <v>56</v>
      </c>
      <c r="E28" s="28" t="s">
        <v>20</v>
      </c>
      <c r="F28" s="28" t="s">
        <v>19</v>
      </c>
      <c r="G28" s="40" t="s">
        <v>57</v>
      </c>
      <c r="I28" s="27"/>
    </row>
    <row r="29" spans="1:9" s="15" customFormat="1" ht="63.75" customHeight="1" x14ac:dyDescent="0.25">
      <c r="A29" s="15">
        <v>13</v>
      </c>
      <c r="B29" s="40" t="s">
        <v>58</v>
      </c>
      <c r="C29" s="28">
        <v>2240</v>
      </c>
      <c r="D29" s="41" t="s">
        <v>59</v>
      </c>
      <c r="E29" s="28" t="s">
        <v>20</v>
      </c>
      <c r="F29" s="28" t="s">
        <v>19</v>
      </c>
      <c r="G29" s="40" t="s">
        <v>60</v>
      </c>
      <c r="I29" s="27"/>
    </row>
    <row r="30" spans="1:9" s="15" customFormat="1" ht="66" customHeight="1" x14ac:dyDescent="0.25">
      <c r="A30" s="15">
        <v>14</v>
      </c>
      <c r="B30" s="40" t="s">
        <v>61</v>
      </c>
      <c r="C30" s="28">
        <v>2240</v>
      </c>
      <c r="D30" s="41" t="s">
        <v>62</v>
      </c>
      <c r="E30" s="28" t="s">
        <v>20</v>
      </c>
      <c r="F30" s="28" t="s">
        <v>19</v>
      </c>
      <c r="G30" s="40" t="s">
        <v>41</v>
      </c>
      <c r="I30" s="27"/>
    </row>
    <row r="31" spans="1:9" s="15" customFormat="1" ht="63" customHeight="1" x14ac:dyDescent="0.25">
      <c r="A31" s="15">
        <v>15</v>
      </c>
      <c r="B31" s="40" t="s">
        <v>75</v>
      </c>
      <c r="C31" s="28">
        <v>2240</v>
      </c>
      <c r="D31" s="41" t="s">
        <v>76</v>
      </c>
      <c r="E31" s="28" t="s">
        <v>20</v>
      </c>
      <c r="F31" s="28" t="s">
        <v>19</v>
      </c>
      <c r="G31" s="40" t="s">
        <v>77</v>
      </c>
      <c r="I31" s="27"/>
    </row>
    <row r="32" spans="1:9" s="15" customFormat="1" ht="57.75" customHeight="1" x14ac:dyDescent="0.25">
      <c r="A32" s="15">
        <v>16</v>
      </c>
      <c r="B32" s="40" t="s">
        <v>78</v>
      </c>
      <c r="C32" s="28">
        <v>2240</v>
      </c>
      <c r="D32" s="41" t="s">
        <v>79</v>
      </c>
      <c r="E32" s="28" t="s">
        <v>80</v>
      </c>
      <c r="F32" s="28" t="s">
        <v>81</v>
      </c>
      <c r="G32" s="40" t="s">
        <v>82</v>
      </c>
      <c r="I32" s="27"/>
    </row>
    <row r="33" spans="1:9" s="15" customFormat="1" ht="57" customHeight="1" x14ac:dyDescent="0.25">
      <c r="A33" s="15">
        <v>17</v>
      </c>
      <c r="B33" s="40" t="s">
        <v>83</v>
      </c>
      <c r="C33" s="28">
        <v>2240</v>
      </c>
      <c r="D33" s="41" t="s">
        <v>84</v>
      </c>
      <c r="E33" s="28" t="s">
        <v>20</v>
      </c>
      <c r="F33" s="28" t="s">
        <v>81</v>
      </c>
      <c r="G33" s="40" t="s">
        <v>45</v>
      </c>
      <c r="I33" s="27"/>
    </row>
    <row r="34" spans="1:9" s="15" customFormat="1" ht="53.25" customHeight="1" x14ac:dyDescent="0.25">
      <c r="A34" s="15">
        <v>18</v>
      </c>
      <c r="B34" s="40" t="s">
        <v>86</v>
      </c>
      <c r="C34" s="28">
        <f>$C$33</f>
        <v>2240</v>
      </c>
      <c r="D34" s="41" t="s">
        <v>85</v>
      </c>
      <c r="E34" s="28" t="str">
        <f>$E$32</f>
        <v>Відкриті торги з особливостями</v>
      </c>
      <c r="F34" s="28" t="str">
        <f>$F$33</f>
        <v>лютий 2024 року</v>
      </c>
      <c r="G34" s="40" t="s">
        <v>82</v>
      </c>
      <c r="I34" s="27"/>
    </row>
    <row r="35" spans="1:9" s="15" customFormat="1" ht="78" customHeight="1" x14ac:dyDescent="0.25">
      <c r="A35" s="15">
        <v>19</v>
      </c>
      <c r="B35" s="40" t="s">
        <v>89</v>
      </c>
      <c r="C35" s="28">
        <v>2240</v>
      </c>
      <c r="D35" s="41" t="s">
        <v>87</v>
      </c>
      <c r="E35" s="28" t="s">
        <v>20</v>
      </c>
      <c r="F35" s="28" t="str">
        <f>$F$33</f>
        <v>лютий 2024 року</v>
      </c>
      <c r="G35" s="40" t="s">
        <v>88</v>
      </c>
      <c r="I35" s="27"/>
    </row>
    <row r="36" spans="1:9" s="15" customFormat="1" ht="59.25" customHeight="1" x14ac:dyDescent="0.25">
      <c r="A36" s="15">
        <v>20</v>
      </c>
      <c r="B36" s="40" t="s">
        <v>93</v>
      </c>
      <c r="C36" s="28">
        <v>2240</v>
      </c>
      <c r="D36" s="41" t="s">
        <v>94</v>
      </c>
      <c r="E36" s="28" t="s">
        <v>20</v>
      </c>
      <c r="F36" s="28" t="s">
        <v>81</v>
      </c>
      <c r="G36" s="40" t="s">
        <v>95</v>
      </c>
      <c r="I36" s="27"/>
    </row>
    <row r="37" spans="1:9" s="15" customFormat="1" ht="63.75" customHeight="1" x14ac:dyDescent="0.25">
      <c r="A37" s="15">
        <v>21</v>
      </c>
      <c r="B37" s="40" t="s">
        <v>96</v>
      </c>
      <c r="C37" s="28">
        <v>2240</v>
      </c>
      <c r="D37" s="41" t="s">
        <v>36</v>
      </c>
      <c r="E37" s="28" t="s">
        <v>20</v>
      </c>
      <c r="F37" s="28" t="s">
        <v>81</v>
      </c>
      <c r="G37" s="40" t="s">
        <v>97</v>
      </c>
      <c r="I37" s="27"/>
    </row>
    <row r="38" spans="1:9" s="15" customFormat="1" ht="63.75" customHeight="1" x14ac:dyDescent="0.25">
      <c r="A38" s="15">
        <v>22</v>
      </c>
      <c r="B38" s="40" t="s">
        <v>98</v>
      </c>
      <c r="C38" s="28">
        <v>2240</v>
      </c>
      <c r="D38" s="41" t="s">
        <v>99</v>
      </c>
      <c r="E38" s="28" t="s">
        <v>20</v>
      </c>
      <c r="F38" s="28" t="s">
        <v>81</v>
      </c>
      <c r="G38" s="40" t="s">
        <v>100</v>
      </c>
      <c r="I38" s="27"/>
    </row>
    <row r="39" spans="1:9" s="15" customFormat="1" ht="63.75" customHeight="1" x14ac:dyDescent="0.25">
      <c r="A39" s="15">
        <v>23</v>
      </c>
      <c r="B39" s="40" t="s">
        <v>96</v>
      </c>
      <c r="C39" s="28">
        <v>2240</v>
      </c>
      <c r="D39" s="41" t="s">
        <v>36</v>
      </c>
      <c r="E39" s="28" t="s">
        <v>20</v>
      </c>
      <c r="F39" s="28" t="s">
        <v>81</v>
      </c>
      <c r="G39" s="40" t="s">
        <v>97</v>
      </c>
      <c r="I39" s="27"/>
    </row>
    <row r="40" spans="1:9" s="15" customFormat="1" ht="63.75" customHeight="1" x14ac:dyDescent="0.25">
      <c r="A40" s="15">
        <v>24</v>
      </c>
      <c r="B40" s="40" t="s">
        <v>101</v>
      </c>
      <c r="C40" s="28">
        <v>2240</v>
      </c>
      <c r="D40" s="41" t="s">
        <v>85</v>
      </c>
      <c r="E40" s="28" t="s">
        <v>20</v>
      </c>
      <c r="F40" s="28" t="s">
        <v>81</v>
      </c>
      <c r="G40" s="40" t="s">
        <v>82</v>
      </c>
      <c r="I40" s="27"/>
    </row>
    <row r="41" spans="1:9" s="15" customFormat="1" ht="63.75" customHeight="1" x14ac:dyDescent="0.25">
      <c r="A41" s="15">
        <v>25</v>
      </c>
      <c r="B41" s="40" t="str">
        <f t="shared" ref="B41:G41" si="0">B29</f>
        <v>Послуги з письмового перекладу</v>
      </c>
      <c r="C41" s="28">
        <f t="shared" si="0"/>
        <v>2240</v>
      </c>
      <c r="D41" s="41" t="s">
        <v>107</v>
      </c>
      <c r="E41" s="28" t="str">
        <f t="shared" si="0"/>
        <v xml:space="preserve">Звіт про договір про закупівлю укладений без використання електронної системи
</v>
      </c>
      <c r="F41" s="28" t="s">
        <v>105</v>
      </c>
      <c r="G41" s="40" t="str">
        <f t="shared" si="0"/>
        <v>79530000-8</v>
      </c>
      <c r="I41" s="27"/>
    </row>
    <row r="42" spans="1:9" s="15" customFormat="1" ht="57.75" customHeight="1" x14ac:dyDescent="0.25">
      <c r="A42" s="66">
        <v>26</v>
      </c>
      <c r="B42" s="67" t="s">
        <v>109</v>
      </c>
      <c r="C42" s="35">
        <v>2240</v>
      </c>
      <c r="D42" s="66" t="s">
        <v>110</v>
      </c>
      <c r="E42" s="35" t="str">
        <f>$E$41</f>
        <v xml:space="preserve">Звіт про договір про закупівлю укладений без використання електронної системи
</v>
      </c>
      <c r="F42" s="35" t="str">
        <f>$F$41</f>
        <v xml:space="preserve">березень 2024 року </v>
      </c>
      <c r="G42" s="37" t="s">
        <v>108</v>
      </c>
    </row>
    <row r="43" spans="1:9" s="15" customFormat="1" ht="57.75" customHeight="1" x14ac:dyDescent="0.25">
      <c r="A43" s="66">
        <v>27</v>
      </c>
      <c r="B43" s="68" t="s">
        <v>119</v>
      </c>
      <c r="C43" s="35">
        <f>$C$42</f>
        <v>2240</v>
      </c>
      <c r="D43" s="66" t="s">
        <v>118</v>
      </c>
      <c r="E43" s="35" t="str">
        <f>$E$42</f>
        <v xml:space="preserve">Звіт про договір про закупівлю укладений без використання електронної системи
</v>
      </c>
      <c r="F43" s="35" t="str">
        <f>$F$42</f>
        <v xml:space="preserve">березень 2024 року </v>
      </c>
      <c r="G43" s="37" t="s">
        <v>117</v>
      </c>
    </row>
    <row r="44" spans="1:9" s="15" customFormat="1" ht="57.75" customHeight="1" x14ac:dyDescent="0.25">
      <c r="A44" s="66">
        <v>28</v>
      </c>
      <c r="B44" s="70" t="s">
        <v>120</v>
      </c>
      <c r="C44" s="35">
        <v>2210</v>
      </c>
      <c r="D44" s="38" t="s">
        <v>121</v>
      </c>
      <c r="E44" s="28" t="str">
        <f>$E$10</f>
        <v xml:space="preserve">Звіт про договір про закупівлю укладений без використання електронної системи
</v>
      </c>
      <c r="F44" s="28" t="str">
        <f>$F$10</f>
        <v xml:space="preserve">березень 2024 року </v>
      </c>
      <c r="G44" s="39" t="s">
        <v>122</v>
      </c>
      <c r="I44" s="27"/>
    </row>
    <row r="45" spans="1:9" s="15" customFormat="1" ht="26.25" customHeight="1" x14ac:dyDescent="0.25">
      <c r="B45" s="12" t="s">
        <v>7</v>
      </c>
      <c r="C45" s="28"/>
      <c r="D45" s="19" t="s">
        <v>123</v>
      </c>
      <c r="E45" s="28"/>
      <c r="F45" s="28"/>
      <c r="G45" s="40"/>
      <c r="I45" s="27"/>
    </row>
    <row r="46" spans="1:9" s="15" customFormat="1" ht="33" customHeight="1" x14ac:dyDescent="0.25">
      <c r="A46" s="71" t="s">
        <v>71</v>
      </c>
      <c r="B46" s="81"/>
      <c r="C46" s="81"/>
      <c r="D46" s="81"/>
      <c r="E46" s="81"/>
      <c r="F46" s="81"/>
      <c r="G46" s="82"/>
      <c r="I46" s="27"/>
    </row>
    <row r="47" spans="1:9" s="15" customFormat="1" ht="63.75" customHeight="1" x14ac:dyDescent="0.25">
      <c r="A47" s="15">
        <v>1</v>
      </c>
      <c r="B47" s="40" t="s">
        <v>72</v>
      </c>
      <c r="C47" s="28">
        <v>2271</v>
      </c>
      <c r="D47" s="15" t="s">
        <v>73</v>
      </c>
      <c r="E47" s="28" t="s">
        <v>20</v>
      </c>
      <c r="F47" s="28" t="s">
        <v>19</v>
      </c>
      <c r="G47" s="40" t="s">
        <v>74</v>
      </c>
      <c r="I47" s="27"/>
    </row>
    <row r="48" spans="1:9" s="19" customFormat="1" ht="29.25" customHeight="1" x14ac:dyDescent="0.25">
      <c r="A48" s="15"/>
      <c r="B48" s="61" t="s">
        <v>7</v>
      </c>
      <c r="C48" s="28"/>
      <c r="D48" s="19" t="s">
        <v>73</v>
      </c>
      <c r="E48" s="62"/>
      <c r="F48" s="62"/>
      <c r="G48" s="61"/>
      <c r="I48" s="63"/>
    </row>
    <row r="49" spans="1:13" s="19" customFormat="1" ht="30" customHeight="1" x14ac:dyDescent="0.25">
      <c r="A49" s="71" t="s">
        <v>63</v>
      </c>
      <c r="B49" s="72"/>
      <c r="C49" s="72"/>
      <c r="D49" s="72"/>
      <c r="E49" s="72"/>
      <c r="F49" s="72"/>
      <c r="G49" s="73"/>
      <c r="I49" s="63"/>
    </row>
    <row r="50" spans="1:13" s="15" customFormat="1" ht="63" customHeight="1" x14ac:dyDescent="0.25">
      <c r="A50" s="60">
        <v>1</v>
      </c>
      <c r="B50" s="58" t="s">
        <v>69</v>
      </c>
      <c r="C50" s="28">
        <v>2272</v>
      </c>
      <c r="D50" s="15" t="s">
        <v>64</v>
      </c>
      <c r="E50" s="28" t="s">
        <v>20</v>
      </c>
      <c r="F50" s="28" t="s">
        <v>19</v>
      </c>
      <c r="G50" s="40" t="s">
        <v>65</v>
      </c>
      <c r="I50" s="27"/>
    </row>
    <row r="51" spans="1:13" s="15" customFormat="1" ht="65.25" customHeight="1" x14ac:dyDescent="0.25">
      <c r="A51" s="60">
        <v>2</v>
      </c>
      <c r="B51" s="58" t="s">
        <v>68</v>
      </c>
      <c r="C51" s="28">
        <v>2272</v>
      </c>
      <c r="D51" s="15" t="s">
        <v>66</v>
      </c>
      <c r="E51" s="28" t="s">
        <v>20</v>
      </c>
      <c r="F51" s="28" t="s">
        <v>19</v>
      </c>
      <c r="G51" s="40" t="s">
        <v>67</v>
      </c>
      <c r="I51" s="27"/>
    </row>
    <row r="52" spans="1:13" s="15" customFormat="1" ht="65.25" customHeight="1" x14ac:dyDescent="0.25">
      <c r="A52" s="60"/>
      <c r="B52" s="12" t="s">
        <v>7</v>
      </c>
      <c r="C52" s="28"/>
      <c r="D52" s="19" t="s">
        <v>70</v>
      </c>
      <c r="E52" s="28"/>
      <c r="F52" s="28"/>
      <c r="G52" s="40"/>
      <c r="I52" s="27"/>
    </row>
    <row r="53" spans="1:13" s="15" customFormat="1" ht="29.25" customHeight="1" x14ac:dyDescent="0.25">
      <c r="A53" s="71" t="s">
        <v>43</v>
      </c>
      <c r="B53" s="72"/>
      <c r="C53" s="72"/>
      <c r="D53" s="72"/>
      <c r="E53" s="72"/>
      <c r="F53" s="72"/>
      <c r="G53" s="73"/>
      <c r="I53" s="27"/>
    </row>
    <row r="54" spans="1:13" s="51" customFormat="1" ht="60" customHeight="1" x14ac:dyDescent="0.25">
      <c r="A54" s="15">
        <v>1</v>
      </c>
      <c r="B54" s="40" t="s">
        <v>44</v>
      </c>
      <c r="C54" s="28">
        <v>2273</v>
      </c>
      <c r="D54" s="15" t="s">
        <v>40</v>
      </c>
      <c r="E54" s="28" t="s">
        <v>20</v>
      </c>
      <c r="F54" s="28" t="s">
        <v>19</v>
      </c>
      <c r="G54" s="40" t="s">
        <v>45</v>
      </c>
      <c r="I54" s="57"/>
    </row>
    <row r="55" spans="1:13" s="15" customFormat="1" ht="27.75" customHeight="1" x14ac:dyDescent="0.25">
      <c r="B55" s="12" t="s">
        <v>7</v>
      </c>
      <c r="C55" s="59"/>
      <c r="D55" s="19" t="s">
        <v>40</v>
      </c>
      <c r="E55" s="28"/>
      <c r="F55" s="28"/>
      <c r="G55" s="58"/>
      <c r="H55" s="12"/>
      <c r="I55" s="27"/>
    </row>
    <row r="56" spans="1:13" s="15" customFormat="1" ht="33.75" customHeight="1" x14ac:dyDescent="0.25">
      <c r="A56" s="71" t="s">
        <v>42</v>
      </c>
      <c r="B56" s="72"/>
      <c r="C56" s="72"/>
      <c r="D56" s="72"/>
      <c r="E56" s="72"/>
      <c r="F56" s="72"/>
      <c r="G56" s="73"/>
      <c r="H56" s="12"/>
      <c r="I56" s="27"/>
    </row>
    <row r="57" spans="1:13" s="15" customFormat="1" ht="67.5" customHeight="1" x14ac:dyDescent="0.25">
      <c r="A57" s="51">
        <v>1</v>
      </c>
      <c r="B57" s="52" t="s">
        <v>32</v>
      </c>
      <c r="C57" s="51">
        <v>2275</v>
      </c>
      <c r="D57" s="51" t="s">
        <v>33</v>
      </c>
      <c r="E57" s="28" t="s">
        <v>20</v>
      </c>
      <c r="F57" s="28" t="s">
        <v>19</v>
      </c>
      <c r="G57" s="53" t="s">
        <v>34</v>
      </c>
      <c r="H57" s="12"/>
      <c r="I57" s="27"/>
    </row>
    <row r="58" spans="1:13" s="51" customFormat="1" ht="32.25" customHeight="1" x14ac:dyDescent="0.25">
      <c r="A58" s="15"/>
      <c r="B58" s="12" t="s">
        <v>7</v>
      </c>
      <c r="C58" s="11"/>
      <c r="D58" s="19" t="s">
        <v>33</v>
      </c>
      <c r="E58" s="15"/>
      <c r="F58" s="11"/>
      <c r="G58" s="12"/>
      <c r="H58" s="50"/>
    </row>
    <row r="59" spans="1:13" s="15" customFormat="1" ht="21.75" customHeight="1" x14ac:dyDescent="0.25">
      <c r="A59" s="44"/>
      <c r="B59" s="45" t="s">
        <v>12</v>
      </c>
      <c r="C59" s="46"/>
      <c r="D59" s="47"/>
      <c r="E59" s="45"/>
      <c r="F59" s="42"/>
      <c r="G59" s="43"/>
      <c r="H59" s="12"/>
      <c r="I59" s="27"/>
    </row>
    <row r="60" spans="1:13" s="15" customFormat="1" ht="32.25" customHeight="1" x14ac:dyDescent="0.25">
      <c r="A60" s="32" t="s">
        <v>13</v>
      </c>
      <c r="B60" s="33"/>
      <c r="C60" s="33"/>
      <c r="D60" s="33"/>
      <c r="E60" s="33"/>
      <c r="F60" s="33"/>
      <c r="G60" s="34"/>
      <c r="H60" s="19"/>
      <c r="I60" s="27"/>
      <c r="M60" s="51"/>
    </row>
    <row r="61" spans="1:13" s="15" customFormat="1" ht="36" customHeight="1" x14ac:dyDescent="0.25">
      <c r="A61" s="9">
        <v>2</v>
      </c>
      <c r="B61"/>
      <c r="C61"/>
      <c r="D61"/>
      <c r="E61"/>
      <c r="F61"/>
      <c r="G61"/>
      <c r="I61" s="27"/>
    </row>
    <row r="62" spans="1:13" s="15" customFormat="1" ht="98.25" customHeight="1" x14ac:dyDescent="0.25">
      <c r="A62" s="9">
        <v>3</v>
      </c>
      <c r="B62"/>
      <c r="C62"/>
      <c r="D62"/>
      <c r="E62"/>
      <c r="F62"/>
      <c r="G62"/>
    </row>
    <row r="63" spans="1:13" s="15" customFormat="1" ht="87.75" customHeight="1" x14ac:dyDescent="0.25">
      <c r="A63" s="9"/>
      <c r="B63"/>
      <c r="C63"/>
      <c r="D63"/>
      <c r="E63"/>
      <c r="F63"/>
      <c r="G63"/>
    </row>
    <row r="64" spans="1:13" s="15" customFormat="1" ht="87.75" customHeight="1" x14ac:dyDescent="0.3">
      <c r="A64" s="26"/>
      <c r="B64"/>
      <c r="C64"/>
      <c r="D64"/>
      <c r="E64"/>
      <c r="F64"/>
      <c r="G64"/>
    </row>
    <row r="65" spans="1:9" s="15" customFormat="1" ht="81" customHeight="1" x14ac:dyDescent="0.25">
      <c r="A65" s="9"/>
      <c r="B65"/>
      <c r="C65"/>
      <c r="D65"/>
      <c r="E65"/>
      <c r="F65"/>
      <c r="G65"/>
    </row>
    <row r="66" spans="1:9" s="15" customFormat="1" ht="87.75" customHeight="1" x14ac:dyDescent="0.25">
      <c r="A66" s="15">
        <v>2</v>
      </c>
      <c r="B66"/>
      <c r="C66"/>
      <c r="D66"/>
      <c r="E66"/>
      <c r="F66"/>
      <c r="G66"/>
      <c r="H66" s="21"/>
    </row>
    <row r="67" spans="1:9" s="15" customFormat="1" ht="87.75" customHeight="1" x14ac:dyDescent="0.25">
      <c r="A67" s="22">
        <v>3</v>
      </c>
      <c r="B67"/>
      <c r="C67"/>
      <c r="D67"/>
      <c r="E67"/>
      <c r="F67"/>
      <c r="G67"/>
      <c r="H67" s="21"/>
    </row>
    <row r="68" spans="1:9" s="21" customFormat="1" ht="87.75" customHeight="1" x14ac:dyDescent="0.25">
      <c r="A68" s="23"/>
      <c r="B68"/>
      <c r="C68"/>
      <c r="D68"/>
      <c r="E68"/>
      <c r="F68"/>
      <c r="G68"/>
    </row>
    <row r="69" spans="1:9" s="21" customFormat="1" ht="87.75" customHeight="1" x14ac:dyDescent="0.25">
      <c r="A69" s="24"/>
      <c r="B69"/>
      <c r="C69"/>
      <c r="D69"/>
      <c r="E69"/>
      <c r="F69"/>
      <c r="G69"/>
    </row>
    <row r="70" spans="1:9" s="21" customFormat="1" ht="87.75" customHeight="1" x14ac:dyDescent="0.25">
      <c r="A70" s="15"/>
      <c r="B70"/>
      <c r="C70"/>
      <c r="D70"/>
      <c r="E70"/>
      <c r="F70"/>
      <c r="G70"/>
    </row>
    <row r="71" spans="1:9" s="21" customFormat="1" ht="87.75" customHeight="1" x14ac:dyDescent="0.25">
      <c r="A71" s="15"/>
      <c r="B71"/>
      <c r="C71"/>
      <c r="D71"/>
      <c r="E71"/>
      <c r="F71"/>
      <c r="G71"/>
    </row>
    <row r="72" spans="1:9" s="21" customFormat="1" ht="87.75" customHeight="1" x14ac:dyDescent="0.25">
      <c r="A72" s="15"/>
      <c r="B72"/>
      <c r="C72"/>
      <c r="D72"/>
      <c r="E72"/>
      <c r="F72"/>
      <c r="G72"/>
    </row>
    <row r="73" spans="1:9" s="21" customFormat="1" ht="87.75" customHeight="1" x14ac:dyDescent="0.25">
      <c r="A73" s="7">
        <f ca="1">A64:A73</f>
        <v>0</v>
      </c>
      <c r="B73"/>
      <c r="C73"/>
      <c r="D73"/>
      <c r="E73"/>
      <c r="F73"/>
      <c r="G73"/>
    </row>
    <row r="74" spans="1:9" s="21" customFormat="1" ht="87.75" customHeight="1" x14ac:dyDescent="0.25">
      <c r="A74" s="25"/>
      <c r="B74"/>
      <c r="C74"/>
      <c r="D74"/>
      <c r="E74"/>
      <c r="F74"/>
      <c r="G74"/>
      <c r="H74" s="16"/>
    </row>
    <row r="75" spans="1:9" s="21" customFormat="1" ht="87.75" customHeight="1" x14ac:dyDescent="0.25">
      <c r="A75" s="10"/>
      <c r="B75"/>
      <c r="C75"/>
      <c r="D75"/>
      <c r="E75"/>
      <c r="F75"/>
      <c r="G75"/>
      <c r="H75" s="16"/>
    </row>
    <row r="76" spans="1:9" s="16" customFormat="1" ht="27.75" customHeight="1" x14ac:dyDescent="0.25">
      <c r="A76" s="10"/>
      <c r="B76"/>
      <c r="C76"/>
      <c r="D76"/>
      <c r="E76"/>
      <c r="F76"/>
      <c r="G76"/>
      <c r="H76" s="13"/>
      <c r="I76" s="17"/>
    </row>
    <row r="77" spans="1:9" s="16" customFormat="1" ht="41.25" customHeight="1" x14ac:dyDescent="0.25">
      <c r="A77" s="4"/>
      <c r="B77"/>
      <c r="C77"/>
      <c r="D77"/>
      <c r="E77"/>
      <c r="F77"/>
      <c r="G77"/>
      <c r="H77" s="18"/>
      <c r="I77" s="17"/>
    </row>
    <row r="78" spans="1:9" s="13" customFormat="1" ht="74.45" customHeight="1" x14ac:dyDescent="0.25">
      <c r="A78" s="5"/>
      <c r="B78"/>
      <c r="C78"/>
      <c r="D78"/>
      <c r="E78"/>
      <c r="F78"/>
      <c r="G78"/>
      <c r="H78" s="18"/>
      <c r="I78" s="14"/>
    </row>
    <row r="79" spans="1:9" s="18" customFormat="1" ht="74.45" customHeight="1" x14ac:dyDescent="0.25">
      <c r="A79" s="3"/>
      <c r="B79"/>
      <c r="C79"/>
      <c r="D79"/>
      <c r="E79"/>
      <c r="F79"/>
      <c r="G79"/>
      <c r="I79" s="20"/>
    </row>
    <row r="80" spans="1:9" s="18" customFormat="1" ht="74.45" customHeight="1" x14ac:dyDescent="0.25">
      <c r="A80" s="5"/>
      <c r="B80"/>
      <c r="C80"/>
      <c r="D80"/>
      <c r="E80"/>
      <c r="F80"/>
      <c r="G80"/>
      <c r="I80" s="20"/>
    </row>
    <row r="81" spans="1:9" s="18" customFormat="1" ht="74.45" customHeight="1" x14ac:dyDescent="0.25">
      <c r="A81"/>
      <c r="B81"/>
      <c r="C81"/>
      <c r="D81"/>
      <c r="E81"/>
      <c r="F81"/>
      <c r="G81"/>
      <c r="I81" s="20"/>
    </row>
    <row r="82" spans="1:9" s="18" customFormat="1" ht="74.45" customHeight="1" x14ac:dyDescent="0.25">
      <c r="A82"/>
      <c r="B82"/>
      <c r="C82"/>
      <c r="D82"/>
      <c r="E82"/>
      <c r="F82"/>
      <c r="G82"/>
      <c r="I82" s="20"/>
    </row>
    <row r="83" spans="1:9" s="18" customFormat="1" ht="74.45" customHeight="1" x14ac:dyDescent="0.25">
      <c r="A83"/>
      <c r="B83"/>
      <c r="C83"/>
      <c r="D83"/>
      <c r="E83"/>
      <c r="F83"/>
      <c r="G83"/>
      <c r="I83" s="20"/>
    </row>
    <row r="84" spans="1:9" s="18" customFormat="1" ht="74.45" customHeight="1" x14ac:dyDescent="0.25">
      <c r="A84"/>
      <c r="B84"/>
      <c r="C84"/>
      <c r="D84"/>
      <c r="E84"/>
      <c r="F84"/>
      <c r="G84"/>
      <c r="I84" s="20"/>
    </row>
    <row r="85" spans="1:9" s="18" customFormat="1" ht="74.45" customHeight="1" x14ac:dyDescent="0.25">
      <c r="A85"/>
      <c r="B85"/>
      <c r="C85"/>
      <c r="D85"/>
      <c r="E85"/>
      <c r="F85"/>
      <c r="G85"/>
      <c r="I85" s="20"/>
    </row>
    <row r="86" spans="1:9" s="18" customFormat="1" ht="74.45" customHeight="1" x14ac:dyDescent="0.25">
      <c r="A86"/>
      <c r="B86"/>
      <c r="C86"/>
      <c r="D86"/>
      <c r="E86"/>
      <c r="F86"/>
      <c r="G86"/>
      <c r="I86" s="20"/>
    </row>
    <row r="87" spans="1:9" s="18" customFormat="1" ht="74.45" customHeight="1" x14ac:dyDescent="0.25">
      <c r="A87"/>
      <c r="B87"/>
      <c r="C87"/>
      <c r="D87"/>
      <c r="E87"/>
      <c r="F87"/>
      <c r="G87"/>
      <c r="I87" s="20"/>
    </row>
    <row r="88" spans="1:9" s="18" customFormat="1" ht="74.45" customHeight="1" x14ac:dyDescent="0.25">
      <c r="A88"/>
      <c r="B88"/>
      <c r="C88"/>
      <c r="D88"/>
      <c r="E88"/>
      <c r="F88"/>
      <c r="G88"/>
      <c r="I88" s="20"/>
    </row>
    <row r="89" spans="1:9" s="18" customFormat="1" ht="74.45" customHeight="1" x14ac:dyDescent="0.25">
      <c r="A89"/>
      <c r="B89"/>
      <c r="C89"/>
      <c r="D89"/>
      <c r="E89"/>
      <c r="F89"/>
      <c r="G89"/>
      <c r="I89" s="20"/>
    </row>
    <row r="90" spans="1:9" s="18" customFormat="1" ht="74.45" customHeight="1" x14ac:dyDescent="0.25">
      <c r="A90"/>
      <c r="B90"/>
      <c r="C90"/>
      <c r="D90"/>
      <c r="E90"/>
      <c r="F90"/>
      <c r="G90"/>
      <c r="I90" s="20"/>
    </row>
    <row r="91" spans="1:9" s="18" customFormat="1" ht="74.45" customHeight="1" x14ac:dyDescent="0.25">
      <c r="A91"/>
      <c r="B91"/>
      <c r="C91"/>
      <c r="D91"/>
      <c r="E91"/>
      <c r="F91"/>
      <c r="G91"/>
      <c r="I91" s="20"/>
    </row>
    <row r="92" spans="1:9" s="18" customFormat="1" ht="74.45" customHeight="1" x14ac:dyDescent="0.25">
      <c r="A92"/>
      <c r="B92"/>
      <c r="C92"/>
      <c r="D92"/>
      <c r="E92"/>
      <c r="F92"/>
      <c r="G92"/>
      <c r="I92" s="20"/>
    </row>
    <row r="93" spans="1:9" s="18" customFormat="1" ht="74.45" customHeight="1" x14ac:dyDescent="0.25">
      <c r="A93"/>
      <c r="B93"/>
      <c r="C93"/>
      <c r="D93"/>
      <c r="E93"/>
      <c r="F93"/>
      <c r="G93"/>
      <c r="I93" s="20"/>
    </row>
    <row r="94" spans="1:9" s="18" customFormat="1" ht="74.45" customHeight="1" x14ac:dyDescent="0.25">
      <c r="A94"/>
      <c r="B94"/>
      <c r="C94"/>
      <c r="D94"/>
      <c r="E94"/>
      <c r="F94"/>
      <c r="G94"/>
      <c r="I94" s="20"/>
    </row>
    <row r="95" spans="1:9" s="18" customFormat="1" ht="74.45" customHeight="1" x14ac:dyDescent="0.25">
      <c r="A95"/>
      <c r="B95"/>
      <c r="C95"/>
      <c r="D95"/>
      <c r="E95"/>
      <c r="F95"/>
      <c r="G95"/>
      <c r="I95" s="20"/>
    </row>
    <row r="96" spans="1:9" s="18" customFormat="1" ht="74.45" customHeight="1" x14ac:dyDescent="0.25">
      <c r="A96"/>
      <c r="B96"/>
      <c r="C96"/>
      <c r="D96"/>
      <c r="E96"/>
      <c r="F96"/>
      <c r="G96"/>
      <c r="I96" s="20"/>
    </row>
    <row r="97" spans="1:9" s="18" customFormat="1" ht="74.45" customHeight="1" x14ac:dyDescent="0.25">
      <c r="A97"/>
      <c r="B97"/>
      <c r="C97"/>
      <c r="D97"/>
      <c r="E97"/>
      <c r="F97"/>
      <c r="G97"/>
      <c r="I97" s="20"/>
    </row>
    <row r="98" spans="1:9" s="18" customFormat="1" ht="74.45" customHeight="1" x14ac:dyDescent="0.25">
      <c r="A98"/>
      <c r="B98"/>
      <c r="C98"/>
      <c r="D98"/>
      <c r="E98"/>
      <c r="F98"/>
      <c r="G98"/>
      <c r="I98" s="20"/>
    </row>
    <row r="99" spans="1:9" s="18" customFormat="1" ht="74.45" customHeight="1" x14ac:dyDescent="0.25">
      <c r="A99"/>
      <c r="B99"/>
      <c r="C99"/>
      <c r="D99"/>
      <c r="E99"/>
      <c r="F99"/>
      <c r="G99"/>
      <c r="I99" s="20"/>
    </row>
    <row r="100" spans="1:9" s="18" customFormat="1" ht="74.45" customHeight="1" x14ac:dyDescent="0.25">
      <c r="A100"/>
      <c r="B100"/>
      <c r="C100"/>
      <c r="D100"/>
      <c r="E100"/>
      <c r="F100"/>
      <c r="G100"/>
      <c r="I100" s="20"/>
    </row>
    <row r="101" spans="1:9" s="18" customFormat="1" ht="74.45" customHeight="1" x14ac:dyDescent="0.25">
      <c r="A101"/>
      <c r="B101"/>
      <c r="C101"/>
      <c r="D101"/>
      <c r="E101"/>
      <c r="F101"/>
      <c r="G101"/>
      <c r="I101" s="20"/>
    </row>
    <row r="102" spans="1:9" s="18" customFormat="1" ht="74.45" customHeight="1" x14ac:dyDescent="0.25">
      <c r="A102"/>
      <c r="B102"/>
      <c r="C102"/>
      <c r="D102"/>
      <c r="E102"/>
      <c r="F102"/>
      <c r="G102"/>
      <c r="I102" s="20"/>
    </row>
    <row r="103" spans="1:9" s="18" customFormat="1" ht="74.45" customHeight="1" x14ac:dyDescent="0.25">
      <c r="A103"/>
      <c r="B103"/>
      <c r="C103"/>
      <c r="D103"/>
      <c r="E103"/>
      <c r="F103"/>
      <c r="G103"/>
      <c r="I103" s="20"/>
    </row>
    <row r="104" spans="1:9" s="18" customFormat="1" ht="74.45" customHeight="1" x14ac:dyDescent="0.25">
      <c r="A104"/>
      <c r="B104"/>
      <c r="C104"/>
      <c r="D104"/>
      <c r="E104"/>
      <c r="F104"/>
      <c r="G104"/>
      <c r="I104" s="20"/>
    </row>
    <row r="105" spans="1:9" s="18" customFormat="1" ht="74.45" customHeight="1" x14ac:dyDescent="0.25">
      <c r="A105"/>
      <c r="B105"/>
      <c r="C105"/>
      <c r="D105"/>
      <c r="E105"/>
      <c r="F105"/>
      <c r="G105"/>
      <c r="I105" s="20"/>
    </row>
    <row r="106" spans="1:9" s="18" customFormat="1" ht="74.45" customHeight="1" x14ac:dyDescent="0.25">
      <c r="A106"/>
      <c r="B106"/>
      <c r="C106"/>
      <c r="D106"/>
      <c r="E106"/>
      <c r="F106"/>
      <c r="G106"/>
      <c r="I106" s="20"/>
    </row>
    <row r="107" spans="1:9" s="18" customFormat="1" ht="74.45" customHeight="1" x14ac:dyDescent="0.25">
      <c r="A107"/>
      <c r="B107"/>
      <c r="C107"/>
      <c r="D107"/>
      <c r="E107"/>
      <c r="F107"/>
      <c r="G107"/>
      <c r="I107" s="20"/>
    </row>
    <row r="108" spans="1:9" s="18" customFormat="1" ht="74.45" customHeight="1" x14ac:dyDescent="0.25">
      <c r="A108"/>
      <c r="B108"/>
      <c r="C108"/>
      <c r="D108"/>
      <c r="E108"/>
      <c r="F108"/>
      <c r="G108"/>
      <c r="I108" s="20"/>
    </row>
    <row r="109" spans="1:9" s="18" customFormat="1" ht="74.45" customHeight="1" x14ac:dyDescent="0.25">
      <c r="A109"/>
      <c r="B109"/>
      <c r="C109"/>
      <c r="D109"/>
      <c r="E109"/>
      <c r="F109"/>
      <c r="G109"/>
      <c r="H109"/>
      <c r="I109" s="20"/>
    </row>
    <row r="110" spans="1:9" s="18" customFormat="1" ht="27.75" customHeight="1" x14ac:dyDescent="0.25">
      <c r="A110"/>
      <c r="B110"/>
      <c r="C110"/>
      <c r="D110"/>
      <c r="E110"/>
      <c r="F110"/>
      <c r="G110"/>
      <c r="H110"/>
      <c r="I110" s="20"/>
    </row>
    <row r="111" spans="1:9" ht="42" customHeight="1" x14ac:dyDescent="0.3">
      <c r="H111" s="6"/>
    </row>
    <row r="112" spans="1:9" ht="97.5" customHeight="1" x14ac:dyDescent="0.3">
      <c r="H112" s="6"/>
    </row>
    <row r="113" spans="1:8" ht="28.5" customHeight="1" x14ac:dyDescent="0.3">
      <c r="H113" s="6"/>
    </row>
    <row r="114" spans="1:8" ht="30.75" hidden="1" customHeight="1" x14ac:dyDescent="0.3">
      <c r="H114" s="6"/>
    </row>
    <row r="115" spans="1:8" ht="63" hidden="1" customHeight="1" x14ac:dyDescent="0.3">
      <c r="H115" s="6"/>
    </row>
    <row r="116" spans="1:8" ht="41.25" hidden="1" customHeight="1" x14ac:dyDescent="0.3">
      <c r="H116" s="6"/>
    </row>
    <row r="117" spans="1:8" ht="29.25" customHeight="1" x14ac:dyDescent="0.3">
      <c r="H117" s="6"/>
    </row>
    <row r="118" spans="1:8" ht="29.25" customHeight="1" x14ac:dyDescent="0.3">
      <c r="H118" s="6"/>
    </row>
    <row r="119" spans="1:8" ht="93.75" customHeight="1" x14ac:dyDescent="0.3">
      <c r="H119" s="6"/>
    </row>
    <row r="120" spans="1:8" ht="65.25" hidden="1" customHeight="1" x14ac:dyDescent="0.3">
      <c r="H120" s="6"/>
    </row>
    <row r="121" spans="1:8" ht="64.5" hidden="1" customHeight="1" x14ac:dyDescent="0.3">
      <c r="H121" s="6"/>
    </row>
    <row r="122" spans="1:8" ht="26.25" hidden="1" customHeight="1" x14ac:dyDescent="0.3">
      <c r="H122" s="6"/>
    </row>
    <row r="123" spans="1:8" ht="48.75" hidden="1" customHeight="1" x14ac:dyDescent="0.3">
      <c r="H123" s="6"/>
    </row>
    <row r="124" spans="1:8" ht="24.75" hidden="1" customHeight="1" x14ac:dyDescent="0.3">
      <c r="H124" s="6"/>
    </row>
    <row r="125" spans="1:8" ht="74.25" customHeight="1" x14ac:dyDescent="0.3">
      <c r="H125" s="6"/>
    </row>
    <row r="126" spans="1:8" s="18" customFormat="1" ht="74.25" customHeight="1" x14ac:dyDescent="0.3">
      <c r="A126"/>
      <c r="B126"/>
      <c r="C126"/>
      <c r="D126"/>
      <c r="E126"/>
      <c r="F126"/>
      <c r="G126"/>
      <c r="H126" s="6"/>
    </row>
    <row r="127" spans="1:8" ht="69.75" customHeight="1" x14ac:dyDescent="0.3">
      <c r="H127" s="6"/>
    </row>
    <row r="128" spans="1:8" s="18" customFormat="1" ht="40.5" customHeight="1" x14ac:dyDescent="0.3">
      <c r="A128"/>
      <c r="B128"/>
      <c r="C128"/>
      <c r="D128"/>
      <c r="E128"/>
      <c r="F128"/>
      <c r="G128"/>
      <c r="H128" s="6"/>
    </row>
    <row r="129" spans="1:8" s="18" customFormat="1" ht="69.75" customHeight="1" x14ac:dyDescent="0.3">
      <c r="A129"/>
      <c r="B129"/>
      <c r="C129"/>
      <c r="D129"/>
      <c r="E129"/>
      <c r="F129"/>
      <c r="G129"/>
      <c r="H129" s="6"/>
    </row>
    <row r="130" spans="1:8" s="18" customFormat="1" ht="69.75" customHeight="1" x14ac:dyDescent="0.3">
      <c r="A130"/>
      <c r="B130"/>
      <c r="C130"/>
      <c r="D130"/>
      <c r="E130"/>
      <c r="F130"/>
      <c r="G130"/>
      <c r="H130" s="6"/>
    </row>
    <row r="131" spans="1:8" s="18" customFormat="1" ht="69.75" customHeight="1" x14ac:dyDescent="0.3">
      <c r="A131"/>
      <c r="B131"/>
      <c r="C131"/>
      <c r="D131"/>
      <c r="E131"/>
      <c r="F131"/>
      <c r="G131"/>
      <c r="H131" s="6"/>
    </row>
    <row r="132" spans="1:8" ht="18.75" x14ac:dyDescent="0.3">
      <c r="H132" s="6"/>
    </row>
    <row r="133" spans="1:8" ht="41.25" customHeight="1" x14ac:dyDescent="0.3">
      <c r="H133" s="6"/>
    </row>
    <row r="134" spans="1:8" ht="18.75" x14ac:dyDescent="0.3">
      <c r="H134" s="6"/>
    </row>
    <row r="135" spans="1:8" ht="18.75" x14ac:dyDescent="0.3">
      <c r="H135" s="6"/>
    </row>
    <row r="136" spans="1:8" ht="18.75" x14ac:dyDescent="0.3">
      <c r="H136" s="6"/>
    </row>
    <row r="137" spans="1:8" ht="18.75" x14ac:dyDescent="0.3">
      <c r="H137" s="6"/>
    </row>
    <row r="138" spans="1:8" ht="18.75" x14ac:dyDescent="0.3">
      <c r="H138" s="6"/>
    </row>
    <row r="139" spans="1:8" ht="18.75" x14ac:dyDescent="0.3">
      <c r="H139" s="6"/>
    </row>
    <row r="140" spans="1:8" ht="18.75" x14ac:dyDescent="0.3">
      <c r="H140" s="6"/>
    </row>
    <row r="141" spans="1:8" ht="18.75" x14ac:dyDescent="0.3">
      <c r="H141" s="6"/>
    </row>
    <row r="142" spans="1:8" ht="64.5" customHeight="1" x14ac:dyDescent="0.25"/>
    <row r="143" spans="1:8" ht="60.75" customHeight="1" x14ac:dyDescent="0.25"/>
    <row r="144" spans="1:8" ht="29.25" customHeight="1" x14ac:dyDescent="0.25"/>
    <row r="146" ht="3.6" customHeight="1" x14ac:dyDescent="0.25"/>
    <row r="150" ht="12.95" customHeight="1" x14ac:dyDescent="0.25"/>
    <row r="785" spans="1:1" x14ac:dyDescent="0.25">
      <c r="A785" t="s">
        <v>9</v>
      </c>
    </row>
  </sheetData>
  <mergeCells count="10">
    <mergeCell ref="A56:G56"/>
    <mergeCell ref="B5:F5"/>
    <mergeCell ref="D1:F1"/>
    <mergeCell ref="B3:F3"/>
    <mergeCell ref="B4:F4"/>
    <mergeCell ref="A16:G16"/>
    <mergeCell ref="A7:G7"/>
    <mergeCell ref="A53:G53"/>
    <mergeCell ref="A49:G49"/>
    <mergeCell ref="A46:G46"/>
  </mergeCells>
  <hyperlinks>
    <hyperlink ref="B42" r:id="rId1" display="https://dk21.dovidnyk.info/"/>
  </hyperlinks>
  <pageMargins left="0.24" right="0.22" top="0.31496062992125984" bottom="0.35433070866141736" header="0.31496062992125984" footer="0.31496062992125984"/>
  <pageSetup paperSize="9" scale="80" fitToHeight="13" orientation="portrait" horizontalDpi="360" verticalDpi="360" r:id="rId2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2024-03-19T14:21:09Z</dcterms:modified>
</cp:coreProperties>
</file>