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<sst xmlns="http://schemas.openxmlformats.org/spreadsheetml/2006/main" count="154" uniqueCount="129">
  <si>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</si>
  <si>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</si>
  <si>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</si>
  <si>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</si>
  <si>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</si>
  <si>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</si>
  <si>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</si>
  <si>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</si>
  <si>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</si>
  <si>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</si>
  <si>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</si>
  <si>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</si>
  <si>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</si>
  <si>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</si>
  <si>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</si>
  <si>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</si>
  <si>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</si>
  <si>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</si>
  <si>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</si>
  <si>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</si>
  <si>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</si>
  <si>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</si>
  <si>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</si>
  <si>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</si>
  <si>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</si>
  <si>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</si>
  <si>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</si>
  <si>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</si>
  <si>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</si>
  <si>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</si>
  <si>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</si>
  <si>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</si>
  <si>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</si>
  <si>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</si>
  <si>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</si>
  <si>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</si>
  <si>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</si>
  <si>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</si>
  <si>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</si>
  <si>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</si>
  <si>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</si>
  <si>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</si>
  <si>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</si>
  <si>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</si>
  <si>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</si>
  <si>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</si>
  <si>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</si>
  <si>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</si>
  <si>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</si>
  <si>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</si>
  <si>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</si>
  <si>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</si>
  <si>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</si>
  <si>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</si>
  <si>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</si>
  <si>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</si>
  <si>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</si>
  <si>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</si>
  <si>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</si>
  <si>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</si>
  <si>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</si>
  <si>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</si>
  <si>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</si>
  <si>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</si>
  <si>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</si>
  <si>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</si>
  <si>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</si>
  <si>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</si>
  <si>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</si>
  <si>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</si>
  <si>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</si>
  <si>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</si>
  <si>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</si>
  <si>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</si>
  <si>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</si>
  <si>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</si>
  <si>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</si>
  <si>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</si>
  <si>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</si>
  <si>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</si>
  <si>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</si>
  <si>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</si>
  <si>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</si>
  <si>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</si>
  <si>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</si>
  <si>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</si>
  <si>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</si>
  <si>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</si>
  <si>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</si>
  <si>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</si>
  <si>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</si>
  <si>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</si>
  <si>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</si>
  <si>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</si>
  <si>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</si>
  <si>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</si>
  <si>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</si>
  <si>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</si>
  <si>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</si>
  <si>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</si>
  <si>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</si>
  <si>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</si>
  <si>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</si>
  <si>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</si>
  <si>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</si>
  <si>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</si>
  <si>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</si>
  <si>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</si>
  <si>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</si>
  <si>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</si>
  <si>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</si>
  <si>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</si>
  <si>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</si>
  <si>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</si>
  <si>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</si>
  <si>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</si>
  <si>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</si>
  <si>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</si>
  <si>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</si>
  <si>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Полтавський апеляційний суд</t>
  </si>
  <si>
    <t>36000. Полтавська область.м. Полтава</t>
  </si>
  <si>
    <t>вул. Соборності</t>
  </si>
  <si>
    <t/>
  </si>
  <si>
    <t>С.А. Гальонкін</t>
  </si>
  <si>
    <t>О.В. Кристал</t>
  </si>
  <si>
    <t>532516939</t>
  </si>
  <si>
    <t>532608037</t>
  </si>
  <si>
    <t>inbox@pla.court.gov.ua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</si>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</sst>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&amp;LAD97FDBF&amp;C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1148</v>
      </c>
      <c r="D6" s="96">
        <f>SUM(D7,D10,D13,D14,D15,D21,D24,D25,D18,D19,D20)</f>
        <v>2443486.249999989</v>
      </c>
      <c r="E6" s="96">
        <f>SUM(E7,E10,E13,E14,E15,E21,E24,E25,E18,E19,E20)</f>
        <v>938</v>
      </c>
      <c r="F6" s="96">
        <f>SUM(F7,F10,F13,F14,F15,F21,F24,F25,F18,F19,F20)</f>
        <v>1998391.0299999989</v>
      </c>
      <c r="G6" s="96">
        <f>SUM(G7,G10,G13,G14,G15,G21,G24,G25,G18,G19,G20)</f>
        <v>8</v>
      </c>
      <c r="H6" s="96">
        <f>SUM(H7,H10,H13,H14,H15,H21,H24,H25,H18,H19,H20)</f>
        <v>20481.71</v>
      </c>
      <c r="I6" s="96">
        <f>SUM(I7,I10,I13,I14,I15,I21,I24,I25,I18,I19,I20)</f>
        <v>49</v>
      </c>
      <c r="J6" s="96">
        <f>SUM(J7,J10,J13,J14,J15,J21,J24,J25,J18,J19,J20)</f>
        <v>111015.6</v>
      </c>
      <c r="K6" s="96">
        <f>SUM(K7,K10,K13,K14,K15,K21,K24,K25,K18,K19,K20)</f>
        <v>184</v>
      </c>
      <c r="L6" s="96">
        <f>SUM(L7,L10,L13,L14,L15,L21,L24,L25,L18,L19,L20)</f>
        <v>337792.000000001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</v>
      </c>
      <c r="D15" s="97">
        <v>4414.2</v>
      </c>
      <c r="E15" s="97">
        <v>6</v>
      </c>
      <c r="F15" s="97">
        <v>3116.4</v>
      </c>
      <c r="G15" s="97">
        <v>2</v>
      </c>
      <c r="H15" s="97">
        <v>1344.7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>
        <v>1</v>
      </c>
      <c r="H16" s="97">
        <v>960.5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</v>
      </c>
      <c r="D17" s="97">
        <v>2312.2</v>
      </c>
      <c r="E17" s="97">
        <v>5</v>
      </c>
      <c r="F17" s="97">
        <v>2065.4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848</v>
      </c>
      <c r="D24" s="97">
        <v>2189774.84999999</v>
      </c>
      <c r="E24" s="97">
        <v>687</v>
      </c>
      <c r="F24" s="97">
        <v>1764440.52</v>
      </c>
      <c r="G24" s="97">
        <v>6</v>
      </c>
      <c r="H24" s="97">
        <v>19137.01</v>
      </c>
      <c r="I24" s="97">
        <v>47</v>
      </c>
      <c r="J24" s="97">
        <v>110211</v>
      </c>
      <c r="K24" s="97">
        <v>138</v>
      </c>
      <c r="L24" s="97">
        <v>315090.400000001</v>
      </c>
    </row>
    <row r="25" spans="1:12" ht="31.5" customHeight="1">
      <c r="A25" s="87">
        <v>20</v>
      </c>
      <c r="B25" s="90" t="s">
        <v>81</v>
      </c>
      <c r="C25" s="97">
        <v>292</v>
      </c>
      <c r="D25" s="97">
        <v>249297.199999999</v>
      </c>
      <c r="E25" s="97">
        <v>245</v>
      </c>
      <c r="F25" s="97">
        <v>230834.109999999</v>
      </c>
      <c r="G25" s="97"/>
      <c r="H25" s="97"/>
      <c r="I25" s="97">
        <v>2</v>
      </c>
      <c r="J25" s="97">
        <v>804.6</v>
      </c>
      <c r="K25" s="97">
        <v>46</v>
      </c>
      <c r="L25" s="97">
        <v>22701.6</v>
      </c>
    </row>
    <row r="26" spans="1:12" ht="20.25" customHeight="1">
      <c r="A26" s="87">
        <v>21</v>
      </c>
      <c r="B26" s="91" t="s">
        <v>78</v>
      </c>
      <c r="C26" s="97">
        <v>75</v>
      </c>
      <c r="D26" s="97">
        <v>157650</v>
      </c>
      <c r="E26" s="97">
        <v>72</v>
      </c>
      <c r="F26" s="97">
        <v>144987</v>
      </c>
      <c r="G26" s="97"/>
      <c r="H26" s="97"/>
      <c r="I26" s="97">
        <v>1</v>
      </c>
      <c r="J26" s="97">
        <v>420.4</v>
      </c>
      <c r="K26" s="97">
        <v>2</v>
      </c>
      <c r="L26" s="97">
        <v>4204</v>
      </c>
    </row>
    <row r="27" spans="1:12" ht="20.25" customHeight="1">
      <c r="A27" s="87">
        <v>22</v>
      </c>
      <c r="B27" s="91" t="s">
        <v>79</v>
      </c>
      <c r="C27" s="97">
        <v>217</v>
      </c>
      <c r="D27" s="97">
        <v>91647.1999999998</v>
      </c>
      <c r="E27" s="97">
        <v>173</v>
      </c>
      <c r="F27" s="97">
        <v>85847.1099999999</v>
      </c>
      <c r="G27" s="97"/>
      <c r="H27" s="97"/>
      <c r="I27" s="97">
        <v>1</v>
      </c>
      <c r="J27" s="97">
        <v>384.2</v>
      </c>
      <c r="K27" s="97">
        <v>44</v>
      </c>
      <c r="L27" s="97">
        <v>18497.6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1103.56</v>
      </c>
      <c r="E50" s="96">
        <f>SUM(E51:E54)</f>
        <v>20</v>
      </c>
      <c r="F50" s="96">
        <f>SUM(F51:F54)</f>
        <v>1299.99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25.23</v>
      </c>
      <c r="E51" s="97">
        <v>3</v>
      </c>
      <c r="F51" s="97">
        <v>158.2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16</v>
      </c>
      <c r="D52" s="97">
        <v>1072.02</v>
      </c>
      <c r="E52" s="97">
        <v>16</v>
      </c>
      <c r="F52" s="97">
        <v>1078.69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63.1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1168</v>
      </c>
      <c r="D56" s="96">
        <f t="shared" si="0"/>
        <v>2444589.809999989</v>
      </c>
      <c r="E56" s="96">
        <f t="shared" si="0"/>
        <v>958</v>
      </c>
      <c r="F56" s="96">
        <f t="shared" si="0"/>
        <v>1999691.0199999989</v>
      </c>
      <c r="G56" s="96">
        <f t="shared" si="0"/>
        <v>8</v>
      </c>
      <c r="H56" s="96">
        <f t="shared" si="0"/>
        <v>20481.71</v>
      </c>
      <c r="I56" s="96">
        <f t="shared" si="0"/>
        <v>49</v>
      </c>
      <c r="J56" s="96">
        <f t="shared" si="0"/>
        <v>111015.6</v>
      </c>
      <c r="K56" s="96">
        <f t="shared" si="0"/>
        <v>184</v>
      </c>
      <c r="L56" s="96">
        <f t="shared" si="0"/>
        <v>337792.000000001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&amp;LAD97FDBF&amp;CФорма № 10, Підрозділ: Полтавський апеляційний суд,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138</v>
      </c>
      <c r="F4" s="93">
        <f>SUM(F5:F25)</f>
        <v>283157.6400000001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13580.61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5902.53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33</v>
      </c>
      <c r="F7" s="95">
        <v>38887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92753.8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7567.2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59</v>
      </c>
      <c r="F13" s="95">
        <v>70286.84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8408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13806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4</v>
      </c>
      <c r="F22" s="95">
        <v>12417.06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2522.4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17026.2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&amp;LAD97FDBF&amp;CФорма № 10, Підрозділ: Полтавський апеляційний суд,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 Великодный</cp:lastModifiedBy>
  <cp:lastPrinted>2018-03-15T14:08:04Z</cp:lastPrinted>
  <dcterms:created xsi:type="dcterms:W3CDTF">2015-09-09T10:27:37Z</dcterms:created>
  <dcterms:modified xsi:type="dcterms:W3CDTF">2020-07-24T11:53:23Z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10_04814_2.2020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AD97FDBF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